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39533\Desktop\工作表格\工作表格\客户方案\政府单位\工会\浑南区总工会\项目执行\3.面试\"/>
    </mc:Choice>
  </mc:AlternateContent>
  <xr:revisionPtr revIDLastSave="0" documentId="13_ncr:1_{B9BA326A-CFD0-4E38-8585-F6F6CA81F90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面试入围名单" sheetId="11" r:id="rId1"/>
    <sheet name="Sheet2" sheetId="8" state="hidden" r:id="rId2"/>
    <sheet name="Sheet1" sheetId="6" state="hidden" r:id="rId3"/>
    <sheet name="Sheet1 (2)" sheetId="7" state="hidden" r:id="rId4"/>
  </sheets>
  <definedNames>
    <definedName name="_xlnm._FilterDatabase" localSheetId="3" hidden="1">'Sheet1 (2)'!$A$1:$C$1</definedName>
    <definedName name="_xlnm._FilterDatabase" localSheetId="1" hidden="1">Sheet2!$A$1:$E$43</definedName>
    <definedName name="_xlnm._FilterDatabase" localSheetId="0" hidden="1">面试入围名单!$A$2:$F$2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6" l="1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2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2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N4" i="6" l="1"/>
  <c r="N3" i="6" s="1"/>
</calcChain>
</file>

<file path=xl/sharedStrings.xml><?xml version="1.0" encoding="utf-8"?>
<sst xmlns="http://schemas.openxmlformats.org/spreadsheetml/2006/main" count="1928" uniqueCount="636">
  <si>
    <t>姓名</t>
  </si>
  <si>
    <t>座位号</t>
    <phoneticPr fontId="1" type="noConversion"/>
  </si>
  <si>
    <t>杨帆</t>
  </si>
  <si>
    <t>张宏彦</t>
  </si>
  <si>
    <t>张俊富</t>
  </si>
  <si>
    <t>张宇</t>
  </si>
  <si>
    <t>刘魏</t>
  </si>
  <si>
    <t>邱丽坤</t>
  </si>
  <si>
    <t>孙阳</t>
  </si>
  <si>
    <t>王爽</t>
  </si>
  <si>
    <t>安宁</t>
  </si>
  <si>
    <t>赵嵩</t>
  </si>
  <si>
    <t>姚光普</t>
  </si>
  <si>
    <t>褚雪婷</t>
  </si>
  <si>
    <t>赵喆</t>
  </si>
  <si>
    <t>总行营业部</t>
  </si>
  <si>
    <t>和平支行</t>
  </si>
  <si>
    <t>营业部</t>
  </si>
  <si>
    <t>20</t>
  </si>
  <si>
    <t>52</t>
  </si>
  <si>
    <t>40</t>
  </si>
  <si>
    <t>34</t>
  </si>
  <si>
    <t>36</t>
  </si>
  <si>
    <t>11</t>
  </si>
  <si>
    <t>48</t>
  </si>
  <si>
    <t>54</t>
  </si>
  <si>
    <t>51</t>
  </si>
  <si>
    <t>21</t>
  </si>
  <si>
    <t>46</t>
  </si>
  <si>
    <t>17</t>
  </si>
  <si>
    <t>01</t>
  </si>
  <si>
    <t>47</t>
  </si>
  <si>
    <t>53</t>
  </si>
  <si>
    <t>14</t>
  </si>
  <si>
    <t>23</t>
  </si>
  <si>
    <t>43</t>
  </si>
  <si>
    <t>37</t>
  </si>
  <si>
    <t>33</t>
  </si>
  <si>
    <t>45</t>
  </si>
  <si>
    <t>28</t>
  </si>
  <si>
    <t>35</t>
  </si>
  <si>
    <t>31</t>
  </si>
  <si>
    <t>27</t>
  </si>
  <si>
    <t>42</t>
  </si>
  <si>
    <t>32</t>
  </si>
  <si>
    <t>19</t>
  </si>
  <si>
    <t>22</t>
  </si>
  <si>
    <t>09</t>
  </si>
  <si>
    <t>30</t>
  </si>
  <si>
    <t>18</t>
  </si>
  <si>
    <t>07</t>
  </si>
  <si>
    <t>26</t>
  </si>
  <si>
    <t>16</t>
  </si>
  <si>
    <t>38</t>
  </si>
  <si>
    <t>13</t>
  </si>
  <si>
    <t>04</t>
    <phoneticPr fontId="1" type="noConversion"/>
  </si>
  <si>
    <t>50</t>
  </si>
  <si>
    <t>08</t>
    <phoneticPr fontId="1" type="noConversion"/>
  </si>
  <si>
    <t>10</t>
  </si>
  <si>
    <t>29</t>
  </si>
  <si>
    <t>41</t>
  </si>
  <si>
    <t>12</t>
  </si>
  <si>
    <t>06</t>
  </si>
  <si>
    <t>15</t>
  </si>
  <si>
    <t>24</t>
  </si>
  <si>
    <t>05</t>
    <phoneticPr fontId="1" type="noConversion"/>
  </si>
  <si>
    <t>25</t>
  </si>
  <si>
    <t>02</t>
  </si>
  <si>
    <t>39</t>
  </si>
  <si>
    <t>摘牌岗位编号</t>
  </si>
  <si>
    <t>摘牌岗位类别</t>
  </si>
  <si>
    <t>王明伟</t>
  </si>
  <si>
    <t>李阳</t>
  </si>
  <si>
    <t>丛焱</t>
  </si>
  <si>
    <t>王芳</t>
  </si>
  <si>
    <t>王开</t>
  </si>
  <si>
    <t>代萍</t>
  </si>
  <si>
    <t>李军</t>
  </si>
  <si>
    <t>刘思慧</t>
  </si>
  <si>
    <t>谷悦</t>
  </si>
  <si>
    <t>杨颂</t>
  </si>
  <si>
    <t>李长升</t>
  </si>
  <si>
    <t>曲翠</t>
  </si>
  <si>
    <t>李沅蔚</t>
  </si>
  <si>
    <t>姚明磊</t>
  </si>
  <si>
    <t>黎明春</t>
  </si>
  <si>
    <t>关珏鸣</t>
  </si>
  <si>
    <t>施晓威</t>
  </si>
  <si>
    <t>吴岩岩</t>
  </si>
  <si>
    <t>付瑶</t>
  </si>
  <si>
    <t>于美玲</t>
  </si>
  <si>
    <t>兰雯迪</t>
  </si>
  <si>
    <t>张翼</t>
  </si>
  <si>
    <t>白冰</t>
  </si>
  <si>
    <t>宋宇</t>
  </si>
  <si>
    <t>陈威</t>
  </si>
  <si>
    <t>杨舒游</t>
  </si>
  <si>
    <t>高明</t>
  </si>
  <si>
    <t>佟宝伏</t>
  </si>
  <si>
    <t>张羽</t>
  </si>
  <si>
    <t>王子月</t>
  </si>
  <si>
    <t>金亚楠</t>
  </si>
  <si>
    <t>张思尧</t>
  </si>
  <si>
    <t>王囡</t>
  </si>
  <si>
    <t>高冬双</t>
  </si>
  <si>
    <t>陈曦</t>
  </si>
  <si>
    <t>安洁</t>
  </si>
  <si>
    <t>戈文君</t>
  </si>
  <si>
    <t>张大伟</t>
  </si>
  <si>
    <t>曲焕宸</t>
  </si>
  <si>
    <t>李朝野</t>
  </si>
  <si>
    <t>卜巍</t>
  </si>
  <si>
    <t>序号</t>
  </si>
  <si>
    <t>摘牌岗位名称</t>
  </si>
  <si>
    <t>摘牌部门（中心）名称</t>
  </si>
  <si>
    <t>入总行时间</t>
  </si>
  <si>
    <t>备注</t>
  </si>
  <si>
    <t>E001</t>
  </si>
  <si>
    <t>总行机关（中心）科长类</t>
  </si>
  <si>
    <t>科长</t>
  </si>
  <si>
    <t>总行机关（中心）</t>
  </si>
  <si>
    <t>授信审查中心</t>
  </si>
  <si>
    <t>三农金融业务部</t>
  </si>
  <si>
    <t>2014年2月在吉林银行大东支行 经理</t>
  </si>
  <si>
    <t>个人金融业务部</t>
  </si>
  <si>
    <t>沈河信贷副经理</t>
  </si>
  <si>
    <t>计财部</t>
  </si>
  <si>
    <t>2015.7在清收中心</t>
  </si>
  <si>
    <t>运管部清算中心</t>
  </si>
  <si>
    <t xml:space="preserve"> 总行机关（中心）</t>
  </si>
  <si>
    <t>2017.1派驻经理</t>
  </si>
  <si>
    <t>2015.7清收中心</t>
  </si>
  <si>
    <t>2017.11副经理</t>
  </si>
  <si>
    <t>李颖</t>
  </si>
  <si>
    <t>甘立园</t>
  </si>
  <si>
    <t>不是总行编</t>
  </si>
  <si>
    <t>于静</t>
  </si>
  <si>
    <t>汤莹</t>
  </si>
  <si>
    <t>金山</t>
  </si>
  <si>
    <t>李南</t>
  </si>
  <si>
    <t>金鑫</t>
  </si>
  <si>
    <t>王帆</t>
  </si>
  <si>
    <t>马娜</t>
  </si>
  <si>
    <t>2018.1辽阳广场支行行长</t>
  </si>
  <si>
    <t>张莹</t>
  </si>
  <si>
    <t>孔彤彤</t>
  </si>
  <si>
    <t>不良资产管理中心</t>
  </si>
  <si>
    <t>2018.3 副经理</t>
  </si>
  <si>
    <t>瞿鑫</t>
  </si>
  <si>
    <t>金融市场部</t>
  </si>
  <si>
    <t>朱首一</t>
  </si>
  <si>
    <t>总行业务营销一中心</t>
  </si>
  <si>
    <t>徐梓明</t>
  </si>
  <si>
    <t>张艺筠</t>
  </si>
  <si>
    <t>陈聪</t>
  </si>
  <si>
    <t>吴楠</t>
  </si>
  <si>
    <t>迟新宇</t>
  </si>
  <si>
    <t>王蕴泽</t>
  </si>
  <si>
    <t>未入围</t>
    <phoneticPr fontId="1" type="noConversion"/>
  </si>
  <si>
    <t>B004</t>
  </si>
  <si>
    <t>总行中层副职类</t>
  </si>
  <si>
    <t>反洗钱中心</t>
  </si>
  <si>
    <t>副总经理</t>
  </si>
  <si>
    <t>D001</t>
  </si>
  <si>
    <t>一级支行副行长岗位</t>
  </si>
  <si>
    <t>大公金类副总经理</t>
  </si>
  <si>
    <t>力争计划</t>
  </si>
  <si>
    <t>B002</t>
  </si>
  <si>
    <t>C001</t>
  </si>
  <si>
    <t>一级支行正职类</t>
  </si>
  <si>
    <t>行长</t>
  </si>
  <si>
    <t>必保计划</t>
  </si>
  <si>
    <t>D002</t>
  </si>
  <si>
    <t>一级支行副职类</t>
  </si>
  <si>
    <t>汪家支行</t>
  </si>
  <si>
    <t>大公金类副行长</t>
  </si>
  <si>
    <t>必报计划</t>
  </si>
  <si>
    <t>A001</t>
  </si>
  <si>
    <t>总行中层正职类</t>
  </si>
  <si>
    <t>风险管理部</t>
  </si>
  <si>
    <t>总经理</t>
  </si>
  <si>
    <t>B003</t>
  </si>
  <si>
    <t>一级支行行长岗位</t>
  </si>
  <si>
    <t>不良资产管理中心副总经理</t>
  </si>
  <si>
    <t>总行部门(中心)副职(助理)类岗位</t>
  </si>
  <si>
    <t>一级支行正职</t>
  </si>
  <si>
    <t>高颖</t>
  </si>
  <si>
    <t>B001</t>
  </si>
  <si>
    <t>后台</t>
  </si>
  <si>
    <t>战略发展部</t>
  </si>
  <si>
    <t>人力资源部副总经理</t>
  </si>
  <si>
    <t>徐未杰</t>
  </si>
  <si>
    <t>入围</t>
    <phoneticPr fontId="1" type="noConversion"/>
  </si>
  <si>
    <t>到场情况</t>
    <phoneticPr fontId="1" type="noConversion"/>
  </si>
  <si>
    <t>49</t>
  </si>
  <si>
    <t>邀约人数</t>
    <phoneticPr fontId="1" type="noConversion"/>
  </si>
  <si>
    <t>54人</t>
    <phoneticPr fontId="1" type="noConversion"/>
  </si>
  <si>
    <t>到场人数</t>
    <phoneticPr fontId="1" type="noConversion"/>
  </si>
  <si>
    <t>未到场人数</t>
    <phoneticPr fontId="1" type="noConversion"/>
  </si>
  <si>
    <t>44</t>
  </si>
  <si>
    <t>03</t>
  </si>
  <si>
    <t>科长类</t>
    <phoneticPr fontId="1" type="noConversion"/>
  </si>
  <si>
    <t>正副职类</t>
    <phoneticPr fontId="1" type="noConversion"/>
  </si>
  <si>
    <t>核查结果</t>
    <phoneticPr fontId="1" type="noConversion"/>
  </si>
  <si>
    <t>岗位类别</t>
    <phoneticPr fontId="1" type="noConversion"/>
  </si>
  <si>
    <t>客观题答题卡</t>
    <phoneticPr fontId="1" type="noConversion"/>
  </si>
  <si>
    <t>A</t>
    <phoneticPr fontId="1" type="noConversion"/>
  </si>
  <si>
    <t>B</t>
    <phoneticPr fontId="1" type="noConversion"/>
  </si>
  <si>
    <t>0301</t>
    <phoneticPr fontId="1" type="noConversion"/>
  </si>
  <si>
    <t>王佩亮</t>
  </si>
  <si>
    <t>尹文耀</t>
  </si>
  <si>
    <t>张誉煊</t>
  </si>
  <si>
    <t>杨阔</t>
  </si>
  <si>
    <t>艾宁</t>
  </si>
  <si>
    <t>黄顺搏</t>
  </si>
  <si>
    <t>李莱茵</t>
  </si>
  <si>
    <t>高赛楠</t>
  </si>
  <si>
    <t>富诗雯</t>
  </si>
  <si>
    <t>王梦尧</t>
  </si>
  <si>
    <t>赵思洋</t>
  </si>
  <si>
    <t>王博</t>
  </si>
  <si>
    <t>姜乃嘉</t>
  </si>
  <si>
    <t>崔潇予</t>
  </si>
  <si>
    <t>许潆文</t>
  </si>
  <si>
    <t>娄诗源</t>
  </si>
  <si>
    <t>郑雅文</t>
  </si>
  <si>
    <t>李嘉欣</t>
  </si>
  <si>
    <t>徐唱</t>
  </si>
  <si>
    <t>金曲</t>
  </si>
  <si>
    <t>郭媛</t>
  </si>
  <si>
    <t>金华</t>
  </si>
  <si>
    <t>韩金豆</t>
  </si>
  <si>
    <t>陈瑶</t>
  </si>
  <si>
    <t>付钰茗</t>
  </si>
  <si>
    <t>张婧蓉</t>
  </si>
  <si>
    <t>凌嘉蔓</t>
  </si>
  <si>
    <t>李慧妍</t>
  </si>
  <si>
    <t>焦晓宇</t>
  </si>
  <si>
    <t>李欣如</t>
  </si>
  <si>
    <t>刘芮含</t>
  </si>
  <si>
    <t>张博</t>
  </si>
  <si>
    <t>肖雪莹</t>
  </si>
  <si>
    <t>矫羽宁</t>
  </si>
  <si>
    <t>张浩</t>
  </si>
  <si>
    <t>麻元元</t>
  </si>
  <si>
    <t>田青鹭</t>
  </si>
  <si>
    <t>葛玲</t>
  </si>
  <si>
    <t>邓丰竺</t>
  </si>
  <si>
    <t>陈方圆</t>
  </si>
  <si>
    <t>赵天聪</t>
  </si>
  <si>
    <t>沈静凡</t>
  </si>
  <si>
    <t>安保辅警</t>
  </si>
  <si>
    <t>210103199402031235</t>
  </si>
  <si>
    <t>210881199606270833</t>
  </si>
  <si>
    <t>210423199508210073</t>
  </si>
  <si>
    <t>232330199805294617</t>
  </si>
  <si>
    <t>211381199708211053</t>
  </si>
  <si>
    <t>210104199511253415</t>
  </si>
  <si>
    <t>庭审速录员</t>
  </si>
  <si>
    <t>210102199711281522</t>
  </si>
  <si>
    <t>210311199509201223</t>
  </si>
  <si>
    <t>210106199603270020</t>
  </si>
  <si>
    <t>210112199202281244</t>
  </si>
  <si>
    <t>210782199902231020</t>
  </si>
  <si>
    <t>211021199510120014</t>
  </si>
  <si>
    <t>210102199306121525</t>
  </si>
  <si>
    <t>21050219970818212X</t>
  </si>
  <si>
    <t>210106199207193342</t>
  </si>
  <si>
    <t>230305199305214627</t>
  </si>
  <si>
    <t>210181199607260321</t>
  </si>
  <si>
    <t>210102199712134727</t>
  </si>
  <si>
    <t>210726199202145147</t>
  </si>
  <si>
    <t>210105199508062526</t>
  </si>
  <si>
    <t>152324199412186327</t>
  </si>
  <si>
    <t>210105199301114923</t>
  </si>
  <si>
    <t>21122419941205632X</t>
  </si>
  <si>
    <t>230606199309155989</t>
  </si>
  <si>
    <t>210113199506120569</t>
  </si>
  <si>
    <t>210603199709056020</t>
  </si>
  <si>
    <t>210102199406171829</t>
  </si>
  <si>
    <t>222403199207021007</t>
  </si>
  <si>
    <t>152323199309270823</t>
  </si>
  <si>
    <t>21060419950712102X</t>
  </si>
  <si>
    <t>210104199302076125</t>
  </si>
  <si>
    <t>211221199306090912</t>
  </si>
  <si>
    <t>210104199706296124</t>
  </si>
  <si>
    <t>210112199905233425</t>
  </si>
  <si>
    <t>211321199612307046</t>
  </si>
  <si>
    <t>21088219980327002X</t>
  </si>
  <si>
    <t>210103199507150329</t>
  </si>
  <si>
    <t>210423199805091429</t>
  </si>
  <si>
    <t>211003199602122225</t>
  </si>
  <si>
    <t>152223199510255523</t>
  </si>
  <si>
    <t>210521199708090443</t>
  </si>
  <si>
    <t>05</t>
  </si>
  <si>
    <t>210881199405100846</t>
  </si>
  <si>
    <t>04</t>
  </si>
  <si>
    <t>210102199502285033</t>
  </si>
  <si>
    <t>08</t>
  </si>
  <si>
    <t>身份证号</t>
  </si>
  <si>
    <t>报考岗位</t>
  </si>
  <si>
    <t>座位号</t>
  </si>
  <si>
    <t>出席情况</t>
  </si>
  <si>
    <t>欢迎您</t>
  </si>
  <si>
    <t/>
  </si>
  <si>
    <t>王雨慈</t>
    <phoneticPr fontId="1" type="noConversion"/>
  </si>
  <si>
    <t>岗位代码</t>
  </si>
  <si>
    <t>考生姓名</t>
  </si>
  <si>
    <t>站东街道</t>
  </si>
  <si>
    <t>王沫</t>
  </si>
  <si>
    <t>关明雪</t>
  </si>
  <si>
    <t>吕杨</t>
  </si>
  <si>
    <t>石欣萌</t>
  </si>
  <si>
    <t>周元</t>
  </si>
  <si>
    <t>孙宏宝</t>
  </si>
  <si>
    <t>宫婷婷</t>
  </si>
  <si>
    <t>修婷婷</t>
  </si>
  <si>
    <t>郭莹莹</t>
  </si>
  <si>
    <t>王旭</t>
  </si>
  <si>
    <t>刘梦宇</t>
  </si>
  <si>
    <t>臧梓祺</t>
  </si>
  <si>
    <t>付一凡</t>
  </si>
  <si>
    <t>祝春旭</t>
  </si>
  <si>
    <t>杨艳红</t>
  </si>
  <si>
    <t>周微微</t>
  </si>
  <si>
    <t>张璐</t>
  </si>
  <si>
    <t>李卓</t>
  </si>
  <si>
    <t>沈倩茹</t>
  </si>
  <si>
    <t>李晓光</t>
  </si>
  <si>
    <t>赵思萌</t>
  </si>
  <si>
    <t>张奕</t>
  </si>
  <si>
    <t>五三街道</t>
  </si>
  <si>
    <t>贾润琦</t>
  </si>
  <si>
    <t>王广宁</t>
  </si>
  <si>
    <t>肖琼</t>
  </si>
  <si>
    <t>于子惟</t>
  </si>
  <si>
    <t>范莉</t>
  </si>
  <si>
    <t>刘涛</t>
  </si>
  <si>
    <t>韩冰</t>
  </si>
  <si>
    <t>薛斯琴高娃</t>
  </si>
  <si>
    <t>刘欣童</t>
  </si>
  <si>
    <t>焦阳</t>
  </si>
  <si>
    <t>富鑫</t>
  </si>
  <si>
    <t>张媛</t>
  </si>
  <si>
    <t>尤爽</t>
  </si>
  <si>
    <t>姚志国</t>
  </si>
  <si>
    <t>张红月</t>
  </si>
  <si>
    <t>陈灵</t>
  </si>
  <si>
    <t>李明洋</t>
  </si>
  <si>
    <t>邵丽宇</t>
  </si>
  <si>
    <t>高阳</t>
  </si>
  <si>
    <t>王莹盈</t>
  </si>
  <si>
    <t>李畅</t>
  </si>
  <si>
    <t>潘杨</t>
  </si>
  <si>
    <t>东湖街道</t>
  </si>
  <si>
    <t>付英雪</t>
  </si>
  <si>
    <t>孙亚玲</t>
  </si>
  <si>
    <t>孙岩香</t>
  </si>
  <si>
    <t>尚海</t>
  </si>
  <si>
    <t>朱玉</t>
  </si>
  <si>
    <t>陈微</t>
  </si>
  <si>
    <t>常雨暄</t>
  </si>
  <si>
    <t>孙艳</t>
  </si>
  <si>
    <t>王馗宇</t>
  </si>
  <si>
    <t>段秀婷</t>
  </si>
  <si>
    <t>代诗琪</t>
  </si>
  <si>
    <t>王晓倩</t>
  </si>
  <si>
    <t>马征</t>
  </si>
  <si>
    <t>李苏林</t>
  </si>
  <si>
    <t>宋子涵</t>
  </si>
  <si>
    <t>白塔街道</t>
  </si>
  <si>
    <t>张建林</t>
  </si>
  <si>
    <t>赵津鹤</t>
  </si>
  <si>
    <t>李佳琪</t>
  </si>
  <si>
    <t>苏孟杨</t>
  </si>
  <si>
    <t>王健</t>
  </si>
  <si>
    <t>毕文韬</t>
  </si>
  <si>
    <t>叶晨</t>
  </si>
  <si>
    <t>焦珊珊</t>
  </si>
  <si>
    <t>喻妍</t>
  </si>
  <si>
    <t>黄梦媛</t>
  </si>
  <si>
    <t>卜晓莹</t>
  </si>
  <si>
    <t>孙瑜</t>
  </si>
  <si>
    <t>徐东旭</t>
  </si>
  <si>
    <t>刘子晨</t>
  </si>
  <si>
    <t>王晨阳</t>
  </si>
  <si>
    <t>刘爽</t>
  </si>
  <si>
    <t>赵静</t>
  </si>
  <si>
    <t>李金鑫</t>
  </si>
  <si>
    <t>王雪莹</t>
  </si>
  <si>
    <t>徐健</t>
  </si>
  <si>
    <t>赵馨</t>
  </si>
  <si>
    <t>王雨</t>
  </si>
  <si>
    <t>曹璇</t>
  </si>
  <si>
    <t>刘思瑶</t>
  </si>
  <si>
    <t>王滨街道</t>
  </si>
  <si>
    <t>潘凤</t>
  </si>
  <si>
    <t>张冬立</t>
  </si>
  <si>
    <t>苏宁</t>
  </si>
  <si>
    <t>张若愚</t>
  </si>
  <si>
    <t>王禹涵</t>
  </si>
  <si>
    <t>郎晓菲</t>
  </si>
  <si>
    <t>张月</t>
  </si>
  <si>
    <t>王馨苒</t>
  </si>
  <si>
    <t>张文沫</t>
  </si>
  <si>
    <t>区域行业工会</t>
  </si>
  <si>
    <t>陈丹</t>
  </si>
  <si>
    <t>佟晓阳</t>
  </si>
  <si>
    <t>赵月</t>
  </si>
  <si>
    <t>高姝妍</t>
  </si>
  <si>
    <t>陈意</t>
  </si>
  <si>
    <t>王煜</t>
  </si>
  <si>
    <t>杜琳琳</t>
  </si>
  <si>
    <t>张超楠</t>
  </si>
  <si>
    <t>李晨曦</t>
  </si>
  <si>
    <t>韩晶</t>
  </si>
  <si>
    <t>尹丹辉</t>
  </si>
  <si>
    <t>刘新华</t>
  </si>
  <si>
    <t>于彤</t>
  </si>
  <si>
    <t>董思辰</t>
  </si>
  <si>
    <t>张薇</t>
  </si>
  <si>
    <t>王静</t>
  </si>
  <si>
    <t>段兴红</t>
  </si>
  <si>
    <t>孔杰</t>
  </si>
  <si>
    <t>王宁</t>
  </si>
  <si>
    <t>杰晓婷</t>
  </si>
  <si>
    <t>齐宏佳</t>
  </si>
  <si>
    <t>王崔悦</t>
  </si>
  <si>
    <t>刘诗阳</t>
  </si>
  <si>
    <t>姚慧</t>
  </si>
  <si>
    <t>段沅奇</t>
  </si>
  <si>
    <t>姜慧</t>
  </si>
  <si>
    <t>李萌</t>
  </si>
  <si>
    <t>唐鸣赫</t>
  </si>
  <si>
    <t>边琳</t>
  </si>
  <si>
    <t>何亚娟</t>
  </si>
  <si>
    <t>陈晨</t>
  </si>
  <si>
    <t>张齐</t>
  </si>
  <si>
    <t>田颖</t>
  </si>
  <si>
    <t>石雪菲</t>
  </si>
  <si>
    <t>鲍浩日娃</t>
  </si>
  <si>
    <t>张荣</t>
  </si>
  <si>
    <t>王秀会</t>
  </si>
  <si>
    <t>刘思佳</t>
  </si>
  <si>
    <t>宋晓静</t>
  </si>
  <si>
    <t>闫月芳</t>
  </si>
  <si>
    <t>李焕</t>
  </si>
  <si>
    <t>陈阳</t>
  </si>
  <si>
    <t>夏茹萌</t>
  </si>
  <si>
    <t>赵晨</t>
  </si>
  <si>
    <t>崔凯</t>
  </si>
  <si>
    <t>王靳</t>
  </si>
  <si>
    <t>高爽</t>
  </si>
  <si>
    <t>侯春旭</t>
  </si>
  <si>
    <t>于凤</t>
  </si>
  <si>
    <t>徐小迪</t>
  </si>
  <si>
    <t>孙莹</t>
  </si>
  <si>
    <t>佟微</t>
  </si>
  <si>
    <t>陈晓旭</t>
  </si>
  <si>
    <t>张诗琪</t>
  </si>
  <si>
    <t>陈青</t>
  </si>
  <si>
    <t>刘潇阳</t>
  </si>
  <si>
    <t>谭香宾</t>
  </si>
  <si>
    <t>王思杰</t>
  </si>
  <si>
    <t>张晓雨</t>
  </si>
  <si>
    <t>林梦迪</t>
  </si>
  <si>
    <t>周阳</t>
  </si>
  <si>
    <t>杜广铎</t>
  </si>
  <si>
    <t>聂可馨</t>
  </si>
  <si>
    <t>赵可欣</t>
  </si>
  <si>
    <t>程瑶</t>
  </si>
  <si>
    <t>笔试成绩</t>
    <phoneticPr fontId="1" type="noConversion"/>
  </si>
  <si>
    <t>是否入围</t>
    <phoneticPr fontId="1" type="noConversion"/>
  </si>
  <si>
    <t>入围</t>
  </si>
  <si>
    <t>沈阳市浑南区总工会2023年社会化工会工作者公开招聘
面试入围名单</t>
    <phoneticPr fontId="1" type="noConversion"/>
  </si>
  <si>
    <t>211421********0234</t>
  </si>
  <si>
    <t>210602********0527</t>
  </si>
  <si>
    <t>210104********0940</t>
  </si>
  <si>
    <t>220721********082X</t>
  </si>
  <si>
    <t>211224********5143</t>
  </si>
  <si>
    <t>220302********1220</t>
  </si>
  <si>
    <t>210302********0626</t>
  </si>
  <si>
    <t>210112********0228</t>
  </si>
  <si>
    <t>230224********2248</t>
  </si>
  <si>
    <t>152323********1027</t>
  </si>
  <si>
    <t>210304********2228</t>
  </si>
  <si>
    <t>210904********252X</t>
  </si>
  <si>
    <t>210302********3022</t>
  </si>
  <si>
    <t>211002********4848</t>
  </si>
  <si>
    <t>210411********0024</t>
  </si>
  <si>
    <t>210112********2623</t>
  </si>
  <si>
    <t>210703********3628</t>
  </si>
  <si>
    <t>210113********0026</t>
  </si>
  <si>
    <t>210921********4344</t>
  </si>
  <si>
    <t>210102********6928</t>
  </si>
  <si>
    <t>210323********1866</t>
  </si>
  <si>
    <t>210104********3125</t>
  </si>
  <si>
    <t>211221********1823</t>
  </si>
  <si>
    <t>210103********5434</t>
  </si>
  <si>
    <t>210104********5826</t>
  </si>
  <si>
    <t>211202********0028</t>
  </si>
  <si>
    <t>210103********0629</t>
  </si>
  <si>
    <t>152326********4823</t>
  </si>
  <si>
    <t>210224********1228</t>
  </si>
  <si>
    <t>220524********0828</t>
  </si>
  <si>
    <t>140123********021X</t>
  </si>
  <si>
    <t>210522********0822</t>
  </si>
  <si>
    <t>210181********834X</t>
  </si>
  <si>
    <t>210502********0327</t>
  </si>
  <si>
    <t>210114********1515</t>
  </si>
  <si>
    <t>220181********0647</t>
  </si>
  <si>
    <t>230903********0327</t>
  </si>
  <si>
    <t>210181********8326</t>
  </si>
  <si>
    <t>211381********2422</t>
  </si>
  <si>
    <t>210103********2413</t>
  </si>
  <si>
    <t>211422********4126</t>
  </si>
  <si>
    <t>210522********0026</t>
  </si>
  <si>
    <t>210106********0624</t>
  </si>
  <si>
    <t>152101********1521</t>
  </si>
  <si>
    <t>210112********0010</t>
  </si>
  <si>
    <t>210104********3718</t>
  </si>
  <si>
    <t>210124********002X</t>
  </si>
  <si>
    <t>210112********1641</t>
  </si>
  <si>
    <t>210181********1222</t>
  </si>
  <si>
    <t>230231********3127</t>
  </si>
  <si>
    <t>210112********1825</t>
  </si>
  <si>
    <t>211222********402X</t>
  </si>
  <si>
    <t>210112********2028</t>
  </si>
  <si>
    <t>210502********062X</t>
  </si>
  <si>
    <t>210281********3428</t>
  </si>
  <si>
    <t>210112********0667</t>
  </si>
  <si>
    <t>210104********1427</t>
  </si>
  <si>
    <t>210112********3624</t>
  </si>
  <si>
    <t>210281********3613</t>
  </si>
  <si>
    <t>210112********2626</t>
  </si>
  <si>
    <t>210123********0024</t>
  </si>
  <si>
    <t>210104********1735</t>
  </si>
  <si>
    <t>210102********6927</t>
  </si>
  <si>
    <t>210114********1520</t>
  </si>
  <si>
    <t>210124********0028</t>
  </si>
  <si>
    <t>210181********7424</t>
  </si>
  <si>
    <t>210782********1828</t>
  </si>
  <si>
    <t>211003********1520</t>
  </si>
  <si>
    <t>210903********0027</t>
  </si>
  <si>
    <t>211022********0023</t>
  </si>
  <si>
    <t>210623********4926</t>
  </si>
  <si>
    <t>210122********0026</t>
  </si>
  <si>
    <t>210112********2814</t>
  </si>
  <si>
    <t>210111********5628</t>
  </si>
  <si>
    <t>210112********2629</t>
  </si>
  <si>
    <t>210111********2540</t>
  </si>
  <si>
    <t>210111********7420</t>
  </si>
  <si>
    <t>211322********8525</t>
  </si>
  <si>
    <t>210113********1145</t>
  </si>
  <si>
    <t>371002********1525</t>
  </si>
  <si>
    <t>210522********0041</t>
  </si>
  <si>
    <t>210522********2613</t>
  </si>
  <si>
    <t>210522********3540</t>
  </si>
  <si>
    <t>210112********2443</t>
  </si>
  <si>
    <t>210104********5278</t>
  </si>
  <si>
    <t>210103********0618</t>
  </si>
  <si>
    <t>210112********1815</t>
  </si>
  <si>
    <t>210112********3221</t>
  </si>
  <si>
    <t>210181********5521</t>
  </si>
  <si>
    <t>210112********1640</t>
  </si>
  <si>
    <t>210124********142X</t>
  </si>
  <si>
    <t>210112********3220</t>
  </si>
  <si>
    <t>210703********262X</t>
  </si>
  <si>
    <t>232321********1226</t>
  </si>
  <si>
    <t>210112********0664</t>
  </si>
  <si>
    <t>210102********4720</t>
  </si>
  <si>
    <t>511324********1293</t>
  </si>
  <si>
    <t>210104********0921</t>
  </si>
  <si>
    <t>211081********560X</t>
  </si>
  <si>
    <t>210105********4621</t>
  </si>
  <si>
    <t>210104********4325</t>
  </si>
  <si>
    <t>210112********4026</t>
  </si>
  <si>
    <t>222424********7713</t>
  </si>
  <si>
    <t>210111********0029</t>
  </si>
  <si>
    <t>210702********1216</t>
  </si>
  <si>
    <t>210112********2449</t>
  </si>
  <si>
    <t>211382********3122</t>
  </si>
  <si>
    <t>210602********0515</t>
  </si>
  <si>
    <t>210106********2127</t>
  </si>
  <si>
    <t>210103********0315</t>
  </si>
  <si>
    <t>210423********1820</t>
  </si>
  <si>
    <t>210181********8311</t>
  </si>
  <si>
    <t>210281********9121</t>
  </si>
  <si>
    <t>211321********1762</t>
  </si>
  <si>
    <t>211403********9643</t>
  </si>
  <si>
    <t>210111********2045</t>
  </si>
  <si>
    <t>210782********004X</t>
  </si>
  <si>
    <t>410101********2026</t>
  </si>
  <si>
    <t>210112********3829</t>
  </si>
  <si>
    <t>211002********1224</t>
  </si>
  <si>
    <t>211202********1284</t>
  </si>
  <si>
    <t>210104********5224</t>
  </si>
  <si>
    <t>210113********6822</t>
  </si>
  <si>
    <t>210111********5920</t>
  </si>
  <si>
    <t>210726********4926</t>
  </si>
  <si>
    <t>210503********0326</t>
  </si>
  <si>
    <t>211382********1332</t>
  </si>
  <si>
    <t>152323********4367</t>
  </si>
  <si>
    <t>210423********0023</t>
  </si>
  <si>
    <t>211321********7029</t>
  </si>
  <si>
    <t>220382********0618</t>
  </si>
  <si>
    <t>211221********2420</t>
  </si>
  <si>
    <t>211021********2924</t>
  </si>
  <si>
    <t>210802********402X</t>
  </si>
  <si>
    <t>211382********6226</t>
  </si>
  <si>
    <t>210623********094X</t>
  </si>
  <si>
    <t>210111********5323</t>
  </si>
  <si>
    <t>210123********2424</t>
  </si>
  <si>
    <t>210411********4147</t>
  </si>
  <si>
    <t>210882********4002</t>
  </si>
  <si>
    <t>210281********5126</t>
  </si>
  <si>
    <t>210103********0921</t>
  </si>
  <si>
    <t>210103********2126</t>
  </si>
  <si>
    <t>210114********0029</t>
  </si>
  <si>
    <t>211103********2322</t>
  </si>
  <si>
    <t>210105********2525</t>
  </si>
  <si>
    <t>211321********5824</t>
  </si>
  <si>
    <t>210104********3120</t>
  </si>
  <si>
    <t>230804********0940</t>
  </si>
  <si>
    <t>210103********0345</t>
  </si>
  <si>
    <t>211381********3210</t>
  </si>
  <si>
    <t>210114********1225</t>
  </si>
  <si>
    <t>210104********0920</t>
  </si>
  <si>
    <t>210402********0704</t>
  </si>
  <si>
    <t>130532********8020</t>
  </si>
  <si>
    <t>211002********5704</t>
  </si>
  <si>
    <t>210181********8031</t>
  </si>
  <si>
    <t>211004********0320</t>
  </si>
  <si>
    <t>211481********0820</t>
  </si>
  <si>
    <t>应聘单位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</si>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</sst>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b/>
      <sz val="22"/>
      <color theme="1"/>
      <name val="宋体"/>
      <family val="3"/>
      <charset val="134"/>
    </font>
    <font>
      <sz val="22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sz val="20"/>
      <color theme="1"/>
      <name val="宋体"/>
      <family val="3"/>
      <charset val="134"/>
    </font>
    <font>
      <b/>
      <sz val="2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6283A-F573-7343-9BCD-1BEB12830409}">
  <dimension ref="A1:F161"/>
  <sheetViews>
    <sheetView tabSelected="1" workbookViewId="0">
      <selection activeCell="G119" sqref="G119"/>
    </sheetView>
  </sheetViews>
  <sheetFormatPr defaultColWidth="10.875" defaultRowHeight="27" x14ac:dyDescent="0.3"/>
  <cols>
    <col min="1" max="1" width="23.5" style="18" bestFit="1" customWidth="1"/>
    <col min="2" max="3" width="21" style="18" bestFit="1" customWidth="1"/>
    <col min="4" max="4" width="34.625" style="19" bestFit="1" customWidth="1"/>
    <col min="5" max="5" width="21" style="20" bestFit="1" customWidth="1"/>
    <col min="6" max="6" width="21" style="19" bestFit="1" customWidth="1"/>
    <col min="7" max="16384" width="10.875" style="15"/>
  </cols>
  <sheetData>
    <row r="1" spans="1:6" s="13" customFormat="1" ht="98.1" customHeight="1" thickBot="1" x14ac:dyDescent="0.35">
      <c r="A1" s="30" t="s">
        <v>474</v>
      </c>
      <c r="B1" s="30"/>
      <c r="C1" s="30"/>
      <c r="D1" s="30"/>
      <c r="E1" s="30"/>
      <c r="F1" s="30"/>
    </row>
    <row r="2" spans="1:6" s="14" customFormat="1" ht="35.1" customHeight="1" x14ac:dyDescent="0.3">
      <c r="A2" s="21" t="s">
        <v>634</v>
      </c>
      <c r="B2" s="22" t="s">
        <v>306</v>
      </c>
      <c r="C2" s="22" t="s">
        <v>307</v>
      </c>
      <c r="D2" s="22" t="s">
        <v>299</v>
      </c>
      <c r="E2" s="22" t="s">
        <v>471</v>
      </c>
      <c r="F2" s="23" t="s">
        <v>472</v>
      </c>
    </row>
    <row r="3" spans="1:6" x14ac:dyDescent="0.3">
      <c r="A3" s="24" t="s">
        <v>308</v>
      </c>
      <c r="B3" s="16" t="s">
        <v>30</v>
      </c>
      <c r="C3" s="16" t="s">
        <v>314</v>
      </c>
      <c r="D3" s="16" t="s">
        <v>475</v>
      </c>
      <c r="E3" s="17">
        <v>74</v>
      </c>
      <c r="F3" s="25" t="s">
        <v>192</v>
      </c>
    </row>
    <row r="4" spans="1:6" x14ac:dyDescent="0.3">
      <c r="A4" s="24" t="s">
        <v>308</v>
      </c>
      <c r="B4" s="16" t="s">
        <v>30</v>
      </c>
      <c r="C4" s="16" t="s">
        <v>318</v>
      </c>
      <c r="D4" s="16" t="s">
        <v>476</v>
      </c>
      <c r="E4" s="17">
        <v>74</v>
      </c>
      <c r="F4" s="25" t="s">
        <v>473</v>
      </c>
    </row>
    <row r="5" spans="1:6" x14ac:dyDescent="0.3">
      <c r="A5" s="24" t="s">
        <v>308</v>
      </c>
      <c r="B5" s="16" t="s">
        <v>30</v>
      </c>
      <c r="C5" s="16" t="s">
        <v>325</v>
      </c>
      <c r="D5" s="16" t="s">
        <v>477</v>
      </c>
      <c r="E5" s="17">
        <v>73</v>
      </c>
      <c r="F5" s="25" t="s">
        <v>473</v>
      </c>
    </row>
    <row r="6" spans="1:6" x14ac:dyDescent="0.3">
      <c r="A6" s="24" t="s">
        <v>308</v>
      </c>
      <c r="B6" s="16" t="s">
        <v>30</v>
      </c>
      <c r="C6" s="16" t="s">
        <v>319</v>
      </c>
      <c r="D6" s="16" t="s">
        <v>478</v>
      </c>
      <c r="E6" s="17">
        <v>69</v>
      </c>
      <c r="F6" s="25" t="s">
        <v>473</v>
      </c>
    </row>
    <row r="7" spans="1:6" x14ac:dyDescent="0.3">
      <c r="A7" s="24" t="s">
        <v>308</v>
      </c>
      <c r="B7" s="16" t="s">
        <v>30</v>
      </c>
      <c r="C7" s="16" t="s">
        <v>309</v>
      </c>
      <c r="D7" s="16" t="s">
        <v>479</v>
      </c>
      <c r="E7" s="17">
        <v>67</v>
      </c>
      <c r="F7" s="25" t="s">
        <v>473</v>
      </c>
    </row>
    <row r="8" spans="1:6" x14ac:dyDescent="0.3">
      <c r="A8" s="24" t="s">
        <v>308</v>
      </c>
      <c r="B8" s="16" t="s">
        <v>30</v>
      </c>
      <c r="C8" s="16" t="s">
        <v>311</v>
      </c>
      <c r="D8" s="16" t="s">
        <v>480</v>
      </c>
      <c r="E8" s="17">
        <v>67</v>
      </c>
      <c r="F8" s="25" t="s">
        <v>473</v>
      </c>
    </row>
    <row r="9" spans="1:6" x14ac:dyDescent="0.3">
      <c r="A9" s="24" t="s">
        <v>308</v>
      </c>
      <c r="B9" s="16" t="s">
        <v>30</v>
      </c>
      <c r="C9" s="16" t="s">
        <v>327</v>
      </c>
      <c r="D9" s="16" t="s">
        <v>481</v>
      </c>
      <c r="E9" s="17">
        <v>62</v>
      </c>
      <c r="F9" s="25" t="s">
        <v>158</v>
      </c>
    </row>
    <row r="10" spans="1:6" x14ac:dyDescent="0.3">
      <c r="A10" s="24" t="s">
        <v>308</v>
      </c>
      <c r="B10" s="16" t="s">
        <v>30</v>
      </c>
      <c r="C10" s="16" t="s">
        <v>312</v>
      </c>
      <c r="D10" s="16" t="s">
        <v>482</v>
      </c>
      <c r="E10" s="17">
        <v>61</v>
      </c>
      <c r="F10" s="25" t="s">
        <v>158</v>
      </c>
    </row>
    <row r="11" spans="1:6" x14ac:dyDescent="0.3">
      <c r="A11" s="24" t="s">
        <v>308</v>
      </c>
      <c r="B11" s="16" t="s">
        <v>30</v>
      </c>
      <c r="C11" s="16" t="s">
        <v>322</v>
      </c>
      <c r="D11" s="16" t="s">
        <v>483</v>
      </c>
      <c r="E11" s="17">
        <v>60</v>
      </c>
      <c r="F11" s="25" t="s">
        <v>158</v>
      </c>
    </row>
    <row r="12" spans="1:6" x14ac:dyDescent="0.3">
      <c r="A12" s="24" t="s">
        <v>308</v>
      </c>
      <c r="B12" s="16" t="s">
        <v>30</v>
      </c>
      <c r="C12" s="16" t="s">
        <v>323</v>
      </c>
      <c r="D12" s="16" t="s">
        <v>484</v>
      </c>
      <c r="E12" s="17">
        <v>54</v>
      </c>
      <c r="F12" s="25" t="s">
        <v>158</v>
      </c>
    </row>
    <row r="13" spans="1:6" x14ac:dyDescent="0.3">
      <c r="A13" s="24" t="s">
        <v>308</v>
      </c>
      <c r="B13" s="16" t="s">
        <v>30</v>
      </c>
      <c r="C13" s="16" t="s">
        <v>330</v>
      </c>
      <c r="D13" s="16" t="s">
        <v>485</v>
      </c>
      <c r="E13" s="17">
        <v>54</v>
      </c>
      <c r="F13" s="25" t="s">
        <v>158</v>
      </c>
    </row>
    <row r="14" spans="1:6" x14ac:dyDescent="0.3">
      <c r="A14" s="24" t="s">
        <v>308</v>
      </c>
      <c r="B14" s="16" t="s">
        <v>30</v>
      </c>
      <c r="C14" s="16" t="s">
        <v>326</v>
      </c>
      <c r="D14" s="16" t="s">
        <v>486</v>
      </c>
      <c r="E14" s="17">
        <v>52</v>
      </c>
      <c r="F14" s="25" t="s">
        <v>158</v>
      </c>
    </row>
    <row r="15" spans="1:6" x14ac:dyDescent="0.3">
      <c r="A15" s="24" t="s">
        <v>308</v>
      </c>
      <c r="B15" s="16" t="s">
        <v>30</v>
      </c>
      <c r="C15" s="16" t="s">
        <v>310</v>
      </c>
      <c r="D15" s="16" t="s">
        <v>487</v>
      </c>
      <c r="E15" s="17">
        <v>50</v>
      </c>
      <c r="F15" s="25" t="s">
        <v>158</v>
      </c>
    </row>
    <row r="16" spans="1:6" x14ac:dyDescent="0.3">
      <c r="A16" s="24" t="s">
        <v>308</v>
      </c>
      <c r="B16" s="16" t="s">
        <v>30</v>
      </c>
      <c r="C16" s="16" t="s">
        <v>320</v>
      </c>
      <c r="D16" s="16" t="s">
        <v>488</v>
      </c>
      <c r="E16" s="17">
        <v>48</v>
      </c>
      <c r="F16" s="25" t="s">
        <v>158</v>
      </c>
    </row>
    <row r="17" spans="1:6" x14ac:dyDescent="0.3">
      <c r="A17" s="24" t="s">
        <v>308</v>
      </c>
      <c r="B17" s="16" t="s">
        <v>30</v>
      </c>
      <c r="C17" s="16" t="s">
        <v>324</v>
      </c>
      <c r="D17" s="16" t="s">
        <v>489</v>
      </c>
      <c r="E17" s="17">
        <v>46</v>
      </c>
      <c r="F17" s="25" t="s">
        <v>158</v>
      </c>
    </row>
    <row r="18" spans="1:6" x14ac:dyDescent="0.3">
      <c r="A18" s="24" t="s">
        <v>308</v>
      </c>
      <c r="B18" s="16" t="s">
        <v>30</v>
      </c>
      <c r="C18" s="16" t="s">
        <v>315</v>
      </c>
      <c r="D18" s="16" t="s">
        <v>490</v>
      </c>
      <c r="E18" s="17">
        <v>37</v>
      </c>
      <c r="F18" s="25" t="s">
        <v>158</v>
      </c>
    </row>
    <row r="19" spans="1:6" x14ac:dyDescent="0.3">
      <c r="A19" s="24" t="s">
        <v>308</v>
      </c>
      <c r="B19" s="16" t="s">
        <v>30</v>
      </c>
      <c r="C19" s="16" t="s">
        <v>313</v>
      </c>
      <c r="D19" s="16" t="s">
        <v>491</v>
      </c>
      <c r="E19" s="17" t="s">
        <v>635</v>
      </c>
      <c r="F19" s="25" t="s">
        <v>158</v>
      </c>
    </row>
    <row r="20" spans="1:6" x14ac:dyDescent="0.3">
      <c r="A20" s="24" t="s">
        <v>308</v>
      </c>
      <c r="B20" s="16" t="s">
        <v>30</v>
      </c>
      <c r="C20" s="16" t="s">
        <v>316</v>
      </c>
      <c r="D20" s="16" t="s">
        <v>492</v>
      </c>
      <c r="E20" s="17" t="s">
        <v>635</v>
      </c>
      <c r="F20" s="25" t="s">
        <v>158</v>
      </c>
    </row>
    <row r="21" spans="1:6" x14ac:dyDescent="0.3">
      <c r="A21" s="24" t="s">
        <v>308</v>
      </c>
      <c r="B21" s="16" t="s">
        <v>30</v>
      </c>
      <c r="C21" s="16" t="s">
        <v>317</v>
      </c>
      <c r="D21" s="16" t="s">
        <v>493</v>
      </c>
      <c r="E21" s="17" t="s">
        <v>635</v>
      </c>
      <c r="F21" s="25" t="s">
        <v>158</v>
      </c>
    </row>
    <row r="22" spans="1:6" x14ac:dyDescent="0.3">
      <c r="A22" s="24" t="s">
        <v>308</v>
      </c>
      <c r="B22" s="16" t="s">
        <v>30</v>
      </c>
      <c r="C22" s="16" t="s">
        <v>321</v>
      </c>
      <c r="D22" s="16" t="s">
        <v>494</v>
      </c>
      <c r="E22" s="17" t="s">
        <v>635</v>
      </c>
      <c r="F22" s="25" t="s">
        <v>158</v>
      </c>
    </row>
    <row r="23" spans="1:6" x14ac:dyDescent="0.3">
      <c r="A23" s="24" t="s">
        <v>308</v>
      </c>
      <c r="B23" s="16" t="s">
        <v>30</v>
      </c>
      <c r="C23" s="16" t="s">
        <v>328</v>
      </c>
      <c r="D23" s="16" t="s">
        <v>495</v>
      </c>
      <c r="E23" s="17" t="s">
        <v>635</v>
      </c>
      <c r="F23" s="25" t="s">
        <v>158</v>
      </c>
    </row>
    <row r="24" spans="1:6" x14ac:dyDescent="0.3">
      <c r="A24" s="24" t="s">
        <v>308</v>
      </c>
      <c r="B24" s="16" t="s">
        <v>30</v>
      </c>
      <c r="C24" s="16" t="s">
        <v>329</v>
      </c>
      <c r="D24" s="16" t="s">
        <v>496</v>
      </c>
      <c r="E24" s="17" t="s">
        <v>635</v>
      </c>
      <c r="F24" s="25" t="s">
        <v>158</v>
      </c>
    </row>
    <row r="25" spans="1:6" x14ac:dyDescent="0.3">
      <c r="A25" s="24" t="s">
        <v>331</v>
      </c>
      <c r="B25" s="16" t="s">
        <v>67</v>
      </c>
      <c r="C25" s="16" t="s">
        <v>336</v>
      </c>
      <c r="D25" s="16" t="s">
        <v>497</v>
      </c>
      <c r="E25" s="17">
        <v>81</v>
      </c>
      <c r="F25" s="25" t="s">
        <v>192</v>
      </c>
    </row>
    <row r="26" spans="1:6" x14ac:dyDescent="0.3">
      <c r="A26" s="24" t="s">
        <v>331</v>
      </c>
      <c r="B26" s="16" t="s">
        <v>67</v>
      </c>
      <c r="C26" s="16" t="s">
        <v>337</v>
      </c>
      <c r="D26" s="16" t="s">
        <v>498</v>
      </c>
      <c r="E26" s="17">
        <v>77</v>
      </c>
      <c r="F26" s="25" t="s">
        <v>192</v>
      </c>
    </row>
    <row r="27" spans="1:6" x14ac:dyDescent="0.3">
      <c r="A27" s="24" t="s">
        <v>331</v>
      </c>
      <c r="B27" s="16" t="s">
        <v>67</v>
      </c>
      <c r="C27" s="16" t="s">
        <v>338</v>
      </c>
      <c r="D27" s="16" t="s">
        <v>499</v>
      </c>
      <c r="E27" s="17">
        <v>76</v>
      </c>
      <c r="F27" s="25" t="s">
        <v>192</v>
      </c>
    </row>
    <row r="28" spans="1:6" x14ac:dyDescent="0.3">
      <c r="A28" s="24" t="s">
        <v>331</v>
      </c>
      <c r="B28" s="16" t="s">
        <v>67</v>
      </c>
      <c r="C28" s="16" t="s">
        <v>334</v>
      </c>
      <c r="D28" s="16" t="s">
        <v>500</v>
      </c>
      <c r="E28" s="17">
        <v>75</v>
      </c>
      <c r="F28" s="25" t="s">
        <v>192</v>
      </c>
    </row>
    <row r="29" spans="1:6" x14ac:dyDescent="0.3">
      <c r="A29" s="24" t="s">
        <v>331</v>
      </c>
      <c r="B29" s="16" t="s">
        <v>67</v>
      </c>
      <c r="C29" s="16" t="s">
        <v>349</v>
      </c>
      <c r="D29" s="16" t="s">
        <v>501</v>
      </c>
      <c r="E29" s="17">
        <v>75</v>
      </c>
      <c r="F29" s="25" t="s">
        <v>192</v>
      </c>
    </row>
    <row r="30" spans="1:6" x14ac:dyDescent="0.3">
      <c r="A30" s="24" t="s">
        <v>331</v>
      </c>
      <c r="B30" s="16" t="s">
        <v>67</v>
      </c>
      <c r="C30" s="16" t="s">
        <v>339</v>
      </c>
      <c r="D30" s="16" t="s">
        <v>502</v>
      </c>
      <c r="E30" s="17">
        <v>66</v>
      </c>
      <c r="F30" s="25" t="s">
        <v>192</v>
      </c>
    </row>
    <row r="31" spans="1:6" x14ac:dyDescent="0.3">
      <c r="A31" s="24" t="s">
        <v>331</v>
      </c>
      <c r="B31" s="16" t="s">
        <v>67</v>
      </c>
      <c r="C31" s="16" t="s">
        <v>341</v>
      </c>
      <c r="D31" s="16" t="s">
        <v>503</v>
      </c>
      <c r="E31" s="17">
        <v>62</v>
      </c>
      <c r="F31" s="25" t="s">
        <v>158</v>
      </c>
    </row>
    <row r="32" spans="1:6" x14ac:dyDescent="0.3">
      <c r="A32" s="24" t="s">
        <v>331</v>
      </c>
      <c r="B32" s="16" t="s">
        <v>67</v>
      </c>
      <c r="C32" s="16" t="s">
        <v>351</v>
      </c>
      <c r="D32" s="16" t="s">
        <v>504</v>
      </c>
      <c r="E32" s="17">
        <v>58</v>
      </c>
      <c r="F32" s="25" t="s">
        <v>158</v>
      </c>
    </row>
    <row r="33" spans="1:6" x14ac:dyDescent="0.3">
      <c r="A33" s="24" t="s">
        <v>331</v>
      </c>
      <c r="B33" s="16" t="s">
        <v>67</v>
      </c>
      <c r="C33" s="16" t="s">
        <v>352</v>
      </c>
      <c r="D33" s="16" t="s">
        <v>505</v>
      </c>
      <c r="E33" s="17">
        <v>56</v>
      </c>
      <c r="F33" s="25" t="s">
        <v>158</v>
      </c>
    </row>
    <row r="34" spans="1:6" x14ac:dyDescent="0.3">
      <c r="A34" s="24" t="s">
        <v>331</v>
      </c>
      <c r="B34" s="16" t="s">
        <v>67</v>
      </c>
      <c r="C34" s="16" t="s">
        <v>347</v>
      </c>
      <c r="D34" s="16" t="s">
        <v>506</v>
      </c>
      <c r="E34" s="17">
        <v>55</v>
      </c>
      <c r="F34" s="25" t="s">
        <v>158</v>
      </c>
    </row>
    <row r="35" spans="1:6" x14ac:dyDescent="0.3">
      <c r="A35" s="24" t="s">
        <v>331</v>
      </c>
      <c r="B35" s="16" t="s">
        <v>67</v>
      </c>
      <c r="C35" s="16" t="s">
        <v>343</v>
      </c>
      <c r="D35" s="16" t="s">
        <v>507</v>
      </c>
      <c r="E35" s="17">
        <v>54</v>
      </c>
      <c r="F35" s="25" t="s">
        <v>158</v>
      </c>
    </row>
    <row r="36" spans="1:6" x14ac:dyDescent="0.3">
      <c r="A36" s="24" t="s">
        <v>331</v>
      </c>
      <c r="B36" s="16" t="s">
        <v>67</v>
      </c>
      <c r="C36" s="16" t="s">
        <v>342</v>
      </c>
      <c r="D36" s="16" t="s">
        <v>508</v>
      </c>
      <c r="E36" s="17">
        <v>52</v>
      </c>
      <c r="F36" s="25" t="s">
        <v>158</v>
      </c>
    </row>
    <row r="37" spans="1:6" x14ac:dyDescent="0.3">
      <c r="A37" s="24" t="s">
        <v>331</v>
      </c>
      <c r="B37" s="16" t="s">
        <v>67</v>
      </c>
      <c r="C37" s="16" t="s">
        <v>345</v>
      </c>
      <c r="D37" s="16" t="s">
        <v>509</v>
      </c>
      <c r="E37" s="17">
        <v>50</v>
      </c>
      <c r="F37" s="25" t="s">
        <v>158</v>
      </c>
    </row>
    <row r="38" spans="1:6" x14ac:dyDescent="0.3">
      <c r="A38" s="24" t="s">
        <v>331</v>
      </c>
      <c r="B38" s="16" t="s">
        <v>67</v>
      </c>
      <c r="C38" s="16" t="s">
        <v>353</v>
      </c>
      <c r="D38" s="16" t="s">
        <v>510</v>
      </c>
      <c r="E38" s="17">
        <v>45</v>
      </c>
      <c r="F38" s="25" t="s">
        <v>158</v>
      </c>
    </row>
    <row r="39" spans="1:6" x14ac:dyDescent="0.3">
      <c r="A39" s="24" t="s">
        <v>331</v>
      </c>
      <c r="B39" s="16" t="s">
        <v>67</v>
      </c>
      <c r="C39" s="16" t="s">
        <v>340</v>
      </c>
      <c r="D39" s="16" t="s">
        <v>511</v>
      </c>
      <c r="E39" s="17">
        <v>39</v>
      </c>
      <c r="F39" s="25" t="s">
        <v>158</v>
      </c>
    </row>
    <row r="40" spans="1:6" x14ac:dyDescent="0.3">
      <c r="A40" s="24" t="s">
        <v>331</v>
      </c>
      <c r="B40" s="16" t="s">
        <v>67</v>
      </c>
      <c r="C40" s="16" t="s">
        <v>332</v>
      </c>
      <c r="D40" s="16" t="s">
        <v>512</v>
      </c>
      <c r="E40" s="17" t="s">
        <v>635</v>
      </c>
      <c r="F40" s="25" t="s">
        <v>158</v>
      </c>
    </row>
    <row r="41" spans="1:6" x14ac:dyDescent="0.3">
      <c r="A41" s="24" t="s">
        <v>331</v>
      </c>
      <c r="B41" s="16" t="s">
        <v>67</v>
      </c>
      <c r="C41" s="16" t="s">
        <v>333</v>
      </c>
      <c r="D41" s="16" t="s">
        <v>513</v>
      </c>
      <c r="E41" s="17" t="s">
        <v>635</v>
      </c>
      <c r="F41" s="25" t="s">
        <v>158</v>
      </c>
    </row>
    <row r="42" spans="1:6" x14ac:dyDescent="0.3">
      <c r="A42" s="24" t="s">
        <v>331</v>
      </c>
      <c r="B42" s="16" t="s">
        <v>67</v>
      </c>
      <c r="C42" s="16" t="s">
        <v>335</v>
      </c>
      <c r="D42" s="16" t="s">
        <v>514</v>
      </c>
      <c r="E42" s="17" t="s">
        <v>635</v>
      </c>
      <c r="F42" s="25" t="s">
        <v>158</v>
      </c>
    </row>
    <row r="43" spans="1:6" x14ac:dyDescent="0.3">
      <c r="A43" s="24" t="s">
        <v>331</v>
      </c>
      <c r="B43" s="16" t="s">
        <v>67</v>
      </c>
      <c r="C43" s="16" t="s">
        <v>344</v>
      </c>
      <c r="D43" s="16" t="s">
        <v>515</v>
      </c>
      <c r="E43" s="17" t="s">
        <v>635</v>
      </c>
      <c r="F43" s="25" t="s">
        <v>158</v>
      </c>
    </row>
    <row r="44" spans="1:6" x14ac:dyDescent="0.3">
      <c r="A44" s="24" t="s">
        <v>331</v>
      </c>
      <c r="B44" s="16" t="s">
        <v>67</v>
      </c>
      <c r="C44" s="16" t="s">
        <v>346</v>
      </c>
      <c r="D44" s="16" t="s">
        <v>516</v>
      </c>
      <c r="E44" s="17" t="s">
        <v>635</v>
      </c>
      <c r="F44" s="25" t="s">
        <v>158</v>
      </c>
    </row>
    <row r="45" spans="1:6" x14ac:dyDescent="0.3">
      <c r="A45" s="24" t="s">
        <v>331</v>
      </c>
      <c r="B45" s="16" t="s">
        <v>67</v>
      </c>
      <c r="C45" s="16" t="s">
        <v>348</v>
      </c>
      <c r="D45" s="16" t="s">
        <v>517</v>
      </c>
      <c r="E45" s="17" t="s">
        <v>635</v>
      </c>
      <c r="F45" s="25" t="s">
        <v>158</v>
      </c>
    </row>
    <row r="46" spans="1:6" x14ac:dyDescent="0.3">
      <c r="A46" s="24" t="s">
        <v>331</v>
      </c>
      <c r="B46" s="16" t="s">
        <v>67</v>
      </c>
      <c r="C46" s="16" t="s">
        <v>350</v>
      </c>
      <c r="D46" s="16" t="s">
        <v>518</v>
      </c>
      <c r="E46" s="17" t="s">
        <v>635</v>
      </c>
      <c r="F46" s="25" t="s">
        <v>158</v>
      </c>
    </row>
    <row r="47" spans="1:6" x14ac:dyDescent="0.3">
      <c r="A47" s="24" t="s">
        <v>354</v>
      </c>
      <c r="B47" s="16" t="s">
        <v>200</v>
      </c>
      <c r="C47" s="16" t="s">
        <v>363</v>
      </c>
      <c r="D47" s="16" t="s">
        <v>519</v>
      </c>
      <c r="E47" s="17">
        <v>76</v>
      </c>
      <c r="F47" s="25" t="s">
        <v>192</v>
      </c>
    </row>
    <row r="48" spans="1:6" x14ac:dyDescent="0.3">
      <c r="A48" s="24" t="s">
        <v>354</v>
      </c>
      <c r="B48" s="16" t="s">
        <v>200</v>
      </c>
      <c r="C48" s="16" t="s">
        <v>358</v>
      </c>
      <c r="D48" s="16" t="s">
        <v>520</v>
      </c>
      <c r="E48" s="17">
        <v>73</v>
      </c>
      <c r="F48" s="25" t="s">
        <v>192</v>
      </c>
    </row>
    <row r="49" spans="1:6" x14ac:dyDescent="0.3">
      <c r="A49" s="24" t="s">
        <v>354</v>
      </c>
      <c r="B49" s="16" t="s">
        <v>200</v>
      </c>
      <c r="C49" s="16" t="s">
        <v>367</v>
      </c>
      <c r="D49" s="16" t="s">
        <v>521</v>
      </c>
      <c r="E49" s="17">
        <v>65</v>
      </c>
      <c r="F49" s="25" t="s">
        <v>192</v>
      </c>
    </row>
    <row r="50" spans="1:6" x14ac:dyDescent="0.3">
      <c r="A50" s="24" t="s">
        <v>354</v>
      </c>
      <c r="B50" s="16" t="s">
        <v>200</v>
      </c>
      <c r="C50" s="16" t="s">
        <v>364</v>
      </c>
      <c r="D50" s="16" t="s">
        <v>522</v>
      </c>
      <c r="E50" s="17">
        <v>63</v>
      </c>
      <c r="F50" s="25" t="s">
        <v>192</v>
      </c>
    </row>
    <row r="51" spans="1:6" x14ac:dyDescent="0.3">
      <c r="A51" s="24" t="s">
        <v>354</v>
      </c>
      <c r="B51" s="16" t="s">
        <v>200</v>
      </c>
      <c r="C51" s="16" t="s">
        <v>356</v>
      </c>
      <c r="D51" s="16" t="s">
        <v>523</v>
      </c>
      <c r="E51" s="17">
        <v>61</v>
      </c>
      <c r="F51" s="25" t="s">
        <v>192</v>
      </c>
    </row>
    <row r="52" spans="1:6" x14ac:dyDescent="0.3">
      <c r="A52" s="24" t="s">
        <v>354</v>
      </c>
      <c r="B52" s="16" t="s">
        <v>200</v>
      </c>
      <c r="C52" s="16" t="s">
        <v>362</v>
      </c>
      <c r="D52" s="16" t="s">
        <v>524</v>
      </c>
      <c r="E52" s="17">
        <v>60</v>
      </c>
      <c r="F52" s="25" t="s">
        <v>192</v>
      </c>
    </row>
    <row r="53" spans="1:6" x14ac:dyDescent="0.3">
      <c r="A53" s="24" t="s">
        <v>354</v>
      </c>
      <c r="B53" s="16" t="s">
        <v>200</v>
      </c>
      <c r="C53" s="16" t="s">
        <v>360</v>
      </c>
      <c r="D53" s="16" t="s">
        <v>525</v>
      </c>
      <c r="E53" s="17">
        <v>45</v>
      </c>
      <c r="F53" s="25" t="s">
        <v>158</v>
      </c>
    </row>
    <row r="54" spans="1:6" x14ac:dyDescent="0.3">
      <c r="A54" s="24" t="s">
        <v>354</v>
      </c>
      <c r="B54" s="16" t="s">
        <v>200</v>
      </c>
      <c r="C54" s="16" t="s">
        <v>359</v>
      </c>
      <c r="D54" s="16" t="s">
        <v>526</v>
      </c>
      <c r="E54" s="17">
        <v>44</v>
      </c>
      <c r="F54" s="25" t="s">
        <v>158</v>
      </c>
    </row>
    <row r="55" spans="1:6" x14ac:dyDescent="0.3">
      <c r="A55" s="24" t="s">
        <v>354</v>
      </c>
      <c r="B55" s="16" t="s">
        <v>200</v>
      </c>
      <c r="C55" s="16" t="s">
        <v>366</v>
      </c>
      <c r="D55" s="16" t="s">
        <v>527</v>
      </c>
      <c r="E55" s="17">
        <v>43</v>
      </c>
      <c r="F55" s="25" t="s">
        <v>158</v>
      </c>
    </row>
    <row r="56" spans="1:6" x14ac:dyDescent="0.3">
      <c r="A56" s="24" t="s">
        <v>354</v>
      </c>
      <c r="B56" s="16" t="s">
        <v>200</v>
      </c>
      <c r="C56" s="16" t="s">
        <v>369</v>
      </c>
      <c r="D56" s="16" t="s">
        <v>528</v>
      </c>
      <c r="E56" s="17">
        <v>43</v>
      </c>
      <c r="F56" s="25" t="s">
        <v>158</v>
      </c>
    </row>
    <row r="57" spans="1:6" x14ac:dyDescent="0.3">
      <c r="A57" s="24" t="s">
        <v>354</v>
      </c>
      <c r="B57" s="16" t="s">
        <v>200</v>
      </c>
      <c r="C57" s="16" t="s">
        <v>357</v>
      </c>
      <c r="D57" s="16" t="s">
        <v>529</v>
      </c>
      <c r="E57" s="17">
        <v>41</v>
      </c>
      <c r="F57" s="25" t="s">
        <v>158</v>
      </c>
    </row>
    <row r="58" spans="1:6" x14ac:dyDescent="0.3">
      <c r="A58" s="24" t="s">
        <v>354</v>
      </c>
      <c r="B58" s="16" t="s">
        <v>200</v>
      </c>
      <c r="C58" s="16" t="s">
        <v>355</v>
      </c>
      <c r="D58" s="16" t="s">
        <v>530</v>
      </c>
      <c r="E58" s="17" t="s">
        <v>635</v>
      </c>
      <c r="F58" s="25" t="s">
        <v>158</v>
      </c>
    </row>
    <row r="59" spans="1:6" x14ac:dyDescent="0.3">
      <c r="A59" s="24" t="s">
        <v>354</v>
      </c>
      <c r="B59" s="16" t="s">
        <v>200</v>
      </c>
      <c r="C59" s="16" t="s">
        <v>361</v>
      </c>
      <c r="D59" s="16" t="s">
        <v>531</v>
      </c>
      <c r="E59" s="17" t="s">
        <v>635</v>
      </c>
      <c r="F59" s="25" t="s">
        <v>158</v>
      </c>
    </row>
    <row r="60" spans="1:6" x14ac:dyDescent="0.3">
      <c r="A60" s="24" t="s">
        <v>354</v>
      </c>
      <c r="B60" s="16" t="s">
        <v>200</v>
      </c>
      <c r="C60" s="16" t="s">
        <v>365</v>
      </c>
      <c r="D60" s="16" t="s">
        <v>532</v>
      </c>
      <c r="E60" s="17" t="s">
        <v>635</v>
      </c>
      <c r="F60" s="25" t="s">
        <v>158</v>
      </c>
    </row>
    <row r="61" spans="1:6" x14ac:dyDescent="0.3">
      <c r="A61" s="24" t="s">
        <v>354</v>
      </c>
      <c r="B61" s="16" t="s">
        <v>200</v>
      </c>
      <c r="C61" s="16" t="s">
        <v>368</v>
      </c>
      <c r="D61" s="16" t="s">
        <v>533</v>
      </c>
      <c r="E61" s="17" t="s">
        <v>635</v>
      </c>
      <c r="F61" s="25" t="s">
        <v>158</v>
      </c>
    </row>
    <row r="62" spans="1:6" x14ac:dyDescent="0.3">
      <c r="A62" s="24" t="s">
        <v>370</v>
      </c>
      <c r="B62" s="16" t="s">
        <v>296</v>
      </c>
      <c r="C62" s="16" t="s">
        <v>381</v>
      </c>
      <c r="D62" s="16" t="s">
        <v>534</v>
      </c>
      <c r="E62" s="17">
        <v>73</v>
      </c>
      <c r="F62" s="25" t="s">
        <v>192</v>
      </c>
    </row>
    <row r="63" spans="1:6" x14ac:dyDescent="0.3">
      <c r="A63" s="24" t="s">
        <v>370</v>
      </c>
      <c r="B63" s="16" t="s">
        <v>296</v>
      </c>
      <c r="C63" s="16" t="s">
        <v>373</v>
      </c>
      <c r="D63" s="16" t="s">
        <v>535</v>
      </c>
      <c r="E63" s="17">
        <v>72</v>
      </c>
      <c r="F63" s="25" t="s">
        <v>192</v>
      </c>
    </row>
    <row r="64" spans="1:6" x14ac:dyDescent="0.3">
      <c r="A64" s="24" t="s">
        <v>370</v>
      </c>
      <c r="B64" s="16" t="s">
        <v>296</v>
      </c>
      <c r="C64" s="16" t="s">
        <v>388</v>
      </c>
      <c r="D64" s="16" t="s">
        <v>536</v>
      </c>
      <c r="E64" s="17">
        <v>70</v>
      </c>
      <c r="F64" s="25" t="s">
        <v>192</v>
      </c>
    </row>
    <row r="65" spans="1:6" x14ac:dyDescent="0.3">
      <c r="A65" s="24" t="s">
        <v>370</v>
      </c>
      <c r="B65" s="16" t="s">
        <v>296</v>
      </c>
      <c r="C65" s="16" t="s">
        <v>389</v>
      </c>
      <c r="D65" s="16" t="s">
        <v>537</v>
      </c>
      <c r="E65" s="17">
        <v>63</v>
      </c>
      <c r="F65" s="25" t="s">
        <v>192</v>
      </c>
    </row>
    <row r="66" spans="1:6" x14ac:dyDescent="0.3">
      <c r="A66" s="24" t="s">
        <v>370</v>
      </c>
      <c r="B66" s="16" t="s">
        <v>296</v>
      </c>
      <c r="C66" s="16" t="s">
        <v>371</v>
      </c>
      <c r="D66" s="16" t="s">
        <v>538</v>
      </c>
      <c r="E66" s="17">
        <v>62</v>
      </c>
      <c r="F66" s="25" t="s">
        <v>192</v>
      </c>
    </row>
    <row r="67" spans="1:6" x14ac:dyDescent="0.3">
      <c r="A67" s="24" t="s">
        <v>370</v>
      </c>
      <c r="B67" s="16" t="s">
        <v>296</v>
      </c>
      <c r="C67" s="16" t="s">
        <v>385</v>
      </c>
      <c r="D67" s="16" t="s">
        <v>539</v>
      </c>
      <c r="E67" s="17">
        <v>60</v>
      </c>
      <c r="F67" s="25" t="s">
        <v>192</v>
      </c>
    </row>
    <row r="68" spans="1:6" x14ac:dyDescent="0.3">
      <c r="A68" s="24" t="s">
        <v>370</v>
      </c>
      <c r="B68" s="16" t="s">
        <v>296</v>
      </c>
      <c r="C68" s="16" t="s">
        <v>378</v>
      </c>
      <c r="D68" s="16" t="s">
        <v>540</v>
      </c>
      <c r="E68" s="17">
        <v>54</v>
      </c>
      <c r="F68" s="25" t="s">
        <v>158</v>
      </c>
    </row>
    <row r="69" spans="1:6" x14ac:dyDescent="0.3">
      <c r="A69" s="24" t="s">
        <v>370</v>
      </c>
      <c r="B69" s="16" t="s">
        <v>296</v>
      </c>
      <c r="C69" s="16" t="s">
        <v>380</v>
      </c>
      <c r="D69" s="16" t="s">
        <v>541</v>
      </c>
      <c r="E69" s="17">
        <v>54</v>
      </c>
      <c r="F69" s="25" t="s">
        <v>158</v>
      </c>
    </row>
    <row r="70" spans="1:6" x14ac:dyDescent="0.3">
      <c r="A70" s="24" t="s">
        <v>370</v>
      </c>
      <c r="B70" s="16" t="s">
        <v>296</v>
      </c>
      <c r="C70" s="16" t="s">
        <v>387</v>
      </c>
      <c r="D70" s="16" t="s">
        <v>542</v>
      </c>
      <c r="E70" s="17">
        <v>53</v>
      </c>
      <c r="F70" s="25" t="s">
        <v>158</v>
      </c>
    </row>
    <row r="71" spans="1:6" x14ac:dyDescent="0.3">
      <c r="A71" s="24" t="s">
        <v>370</v>
      </c>
      <c r="B71" s="16" t="s">
        <v>296</v>
      </c>
      <c r="C71" s="16" t="s">
        <v>393</v>
      </c>
      <c r="D71" s="16" t="s">
        <v>543</v>
      </c>
      <c r="E71" s="17">
        <v>52</v>
      </c>
      <c r="F71" s="25" t="s">
        <v>158</v>
      </c>
    </row>
    <row r="72" spans="1:6" x14ac:dyDescent="0.3">
      <c r="A72" s="24" t="s">
        <v>370</v>
      </c>
      <c r="B72" s="16" t="s">
        <v>296</v>
      </c>
      <c r="C72" s="16" t="s">
        <v>372</v>
      </c>
      <c r="D72" s="16" t="s">
        <v>544</v>
      </c>
      <c r="E72" s="17">
        <v>51</v>
      </c>
      <c r="F72" s="25" t="s">
        <v>158</v>
      </c>
    </row>
    <row r="73" spans="1:6" x14ac:dyDescent="0.3">
      <c r="A73" s="24" t="s">
        <v>370</v>
      </c>
      <c r="B73" s="16" t="s">
        <v>296</v>
      </c>
      <c r="C73" s="16" t="s">
        <v>386</v>
      </c>
      <c r="D73" s="16" t="s">
        <v>545</v>
      </c>
      <c r="E73" s="17">
        <v>51</v>
      </c>
      <c r="F73" s="25" t="s">
        <v>158</v>
      </c>
    </row>
    <row r="74" spans="1:6" x14ac:dyDescent="0.3">
      <c r="A74" s="24" t="s">
        <v>370</v>
      </c>
      <c r="B74" s="16" t="s">
        <v>296</v>
      </c>
      <c r="C74" s="16" t="s">
        <v>390</v>
      </c>
      <c r="D74" s="16" t="s">
        <v>546</v>
      </c>
      <c r="E74" s="17">
        <v>47</v>
      </c>
      <c r="F74" s="25" t="s">
        <v>158</v>
      </c>
    </row>
    <row r="75" spans="1:6" x14ac:dyDescent="0.3">
      <c r="A75" s="24" t="s">
        <v>370</v>
      </c>
      <c r="B75" s="16" t="s">
        <v>296</v>
      </c>
      <c r="C75" s="16" t="s">
        <v>384</v>
      </c>
      <c r="D75" s="16" t="s">
        <v>547</v>
      </c>
      <c r="E75" s="17">
        <v>42</v>
      </c>
      <c r="F75" s="25" t="s">
        <v>158</v>
      </c>
    </row>
    <row r="76" spans="1:6" x14ac:dyDescent="0.3">
      <c r="A76" s="24" t="s">
        <v>370</v>
      </c>
      <c r="B76" s="16" t="s">
        <v>296</v>
      </c>
      <c r="C76" s="16" t="s">
        <v>391</v>
      </c>
      <c r="D76" s="16" t="s">
        <v>548</v>
      </c>
      <c r="E76" s="17">
        <v>42</v>
      </c>
      <c r="F76" s="25" t="s">
        <v>158</v>
      </c>
    </row>
    <row r="77" spans="1:6" x14ac:dyDescent="0.3">
      <c r="A77" s="24" t="s">
        <v>370</v>
      </c>
      <c r="B77" s="16" t="s">
        <v>296</v>
      </c>
      <c r="C77" s="16" t="s">
        <v>394</v>
      </c>
      <c r="D77" s="16" t="s">
        <v>549</v>
      </c>
      <c r="E77" s="17">
        <v>41</v>
      </c>
      <c r="F77" s="25" t="s">
        <v>158</v>
      </c>
    </row>
    <row r="78" spans="1:6" x14ac:dyDescent="0.3">
      <c r="A78" s="24" t="s">
        <v>370</v>
      </c>
      <c r="B78" s="16" t="s">
        <v>296</v>
      </c>
      <c r="C78" s="16" t="s">
        <v>379</v>
      </c>
      <c r="D78" s="16" t="s">
        <v>550</v>
      </c>
      <c r="E78" s="17">
        <v>38</v>
      </c>
      <c r="F78" s="25" t="s">
        <v>158</v>
      </c>
    </row>
    <row r="79" spans="1:6" x14ac:dyDescent="0.3">
      <c r="A79" s="24" t="s">
        <v>370</v>
      </c>
      <c r="B79" s="16" t="s">
        <v>296</v>
      </c>
      <c r="C79" s="16" t="s">
        <v>377</v>
      </c>
      <c r="D79" s="16" t="s">
        <v>551</v>
      </c>
      <c r="E79" s="17">
        <v>34</v>
      </c>
      <c r="F79" s="25" t="s">
        <v>158</v>
      </c>
    </row>
    <row r="80" spans="1:6" x14ac:dyDescent="0.3">
      <c r="A80" s="24" t="s">
        <v>370</v>
      </c>
      <c r="B80" s="16" t="s">
        <v>296</v>
      </c>
      <c r="C80" s="16" t="s">
        <v>374</v>
      </c>
      <c r="D80" s="16" t="s">
        <v>552</v>
      </c>
      <c r="E80" s="17" t="s">
        <v>635</v>
      </c>
      <c r="F80" s="25" t="s">
        <v>158</v>
      </c>
    </row>
    <row r="81" spans="1:6" x14ac:dyDescent="0.3">
      <c r="A81" s="24" t="s">
        <v>370</v>
      </c>
      <c r="B81" s="16" t="s">
        <v>296</v>
      </c>
      <c r="C81" s="16" t="s">
        <v>375</v>
      </c>
      <c r="D81" s="16" t="s">
        <v>553</v>
      </c>
      <c r="E81" s="17" t="s">
        <v>635</v>
      </c>
      <c r="F81" s="25" t="s">
        <v>158</v>
      </c>
    </row>
    <row r="82" spans="1:6" x14ac:dyDescent="0.3">
      <c r="A82" s="24" t="s">
        <v>370</v>
      </c>
      <c r="B82" s="16" t="s">
        <v>296</v>
      </c>
      <c r="C82" s="16" t="s">
        <v>376</v>
      </c>
      <c r="D82" s="16" t="s">
        <v>554</v>
      </c>
      <c r="E82" s="17" t="s">
        <v>635</v>
      </c>
      <c r="F82" s="25" t="s">
        <v>158</v>
      </c>
    </row>
    <row r="83" spans="1:6" x14ac:dyDescent="0.3">
      <c r="A83" s="24" t="s">
        <v>370</v>
      </c>
      <c r="B83" s="16" t="s">
        <v>296</v>
      </c>
      <c r="C83" s="16" t="s">
        <v>382</v>
      </c>
      <c r="D83" s="16" t="s">
        <v>555</v>
      </c>
      <c r="E83" s="17" t="s">
        <v>635</v>
      </c>
      <c r="F83" s="25" t="s">
        <v>158</v>
      </c>
    </row>
    <row r="84" spans="1:6" x14ac:dyDescent="0.3">
      <c r="A84" s="24" t="s">
        <v>370</v>
      </c>
      <c r="B84" s="16" t="s">
        <v>296</v>
      </c>
      <c r="C84" s="16" t="s">
        <v>383</v>
      </c>
      <c r="D84" s="16" t="s">
        <v>556</v>
      </c>
      <c r="E84" s="17" t="s">
        <v>635</v>
      </c>
      <c r="F84" s="25" t="s">
        <v>158</v>
      </c>
    </row>
    <row r="85" spans="1:6" x14ac:dyDescent="0.3">
      <c r="A85" s="24" t="s">
        <v>370</v>
      </c>
      <c r="B85" s="16" t="s">
        <v>296</v>
      </c>
      <c r="C85" s="16" t="s">
        <v>392</v>
      </c>
      <c r="D85" s="16" t="s">
        <v>557</v>
      </c>
      <c r="E85" s="17" t="s">
        <v>635</v>
      </c>
      <c r="F85" s="25" t="s">
        <v>158</v>
      </c>
    </row>
    <row r="86" spans="1:6" x14ac:dyDescent="0.3">
      <c r="A86" s="24" t="s">
        <v>395</v>
      </c>
      <c r="B86" s="16" t="s">
        <v>294</v>
      </c>
      <c r="C86" s="16" t="s">
        <v>398</v>
      </c>
      <c r="D86" s="16" t="s">
        <v>559</v>
      </c>
      <c r="E86" s="17">
        <v>74</v>
      </c>
      <c r="F86" s="25" t="s">
        <v>192</v>
      </c>
    </row>
    <row r="87" spans="1:6" x14ac:dyDescent="0.3">
      <c r="A87" s="24" t="s">
        <v>395</v>
      </c>
      <c r="B87" s="16" t="s">
        <v>294</v>
      </c>
      <c r="C87" s="16" t="s">
        <v>220</v>
      </c>
      <c r="D87" s="16" t="s">
        <v>560</v>
      </c>
      <c r="E87" s="17">
        <v>73</v>
      </c>
      <c r="F87" s="25" t="s">
        <v>192</v>
      </c>
    </row>
    <row r="88" spans="1:6" x14ac:dyDescent="0.3">
      <c r="A88" s="24" t="s">
        <v>395</v>
      </c>
      <c r="B88" s="16" t="s">
        <v>294</v>
      </c>
      <c r="C88" s="16" t="s">
        <v>402</v>
      </c>
      <c r="D88" s="16" t="s">
        <v>558</v>
      </c>
      <c r="E88" s="17">
        <v>70</v>
      </c>
      <c r="F88" s="25" t="s">
        <v>192</v>
      </c>
    </row>
    <row r="89" spans="1:6" x14ac:dyDescent="0.3">
      <c r="A89" s="24" t="s">
        <v>395</v>
      </c>
      <c r="B89" s="16" t="s">
        <v>294</v>
      </c>
      <c r="C89" s="16" t="s">
        <v>400</v>
      </c>
      <c r="D89" s="16" t="s">
        <v>561</v>
      </c>
      <c r="E89" s="17">
        <v>48</v>
      </c>
      <c r="F89" s="25" t="s">
        <v>158</v>
      </c>
    </row>
    <row r="90" spans="1:6" x14ac:dyDescent="0.3">
      <c r="A90" s="24" t="s">
        <v>395</v>
      </c>
      <c r="B90" s="16" t="s">
        <v>294</v>
      </c>
      <c r="C90" s="16" t="s">
        <v>399</v>
      </c>
      <c r="D90" s="16" t="s">
        <v>562</v>
      </c>
      <c r="E90" s="17">
        <v>45</v>
      </c>
      <c r="F90" s="25" t="s">
        <v>158</v>
      </c>
    </row>
    <row r="91" spans="1:6" x14ac:dyDescent="0.3">
      <c r="A91" s="24" t="s">
        <v>395</v>
      </c>
      <c r="B91" s="16" t="s">
        <v>294</v>
      </c>
      <c r="C91" s="16" t="s">
        <v>397</v>
      </c>
      <c r="D91" s="16" t="s">
        <v>563</v>
      </c>
      <c r="E91" s="17">
        <v>43</v>
      </c>
      <c r="F91" s="25" t="s">
        <v>158</v>
      </c>
    </row>
    <row r="92" spans="1:6" x14ac:dyDescent="0.3">
      <c r="A92" s="24" t="s">
        <v>395</v>
      </c>
      <c r="B92" s="16" t="s">
        <v>294</v>
      </c>
      <c r="C92" s="16" t="s">
        <v>404</v>
      </c>
      <c r="D92" s="16" t="s">
        <v>564</v>
      </c>
      <c r="E92" s="17">
        <v>43</v>
      </c>
      <c r="F92" s="25" t="s">
        <v>158</v>
      </c>
    </row>
    <row r="93" spans="1:6" x14ac:dyDescent="0.3">
      <c r="A93" s="24" t="s">
        <v>395</v>
      </c>
      <c r="B93" s="16" t="s">
        <v>294</v>
      </c>
      <c r="C93" s="16" t="s">
        <v>396</v>
      </c>
      <c r="D93" s="16" t="s">
        <v>565</v>
      </c>
      <c r="E93" s="17" t="s">
        <v>635</v>
      </c>
      <c r="F93" s="25" t="s">
        <v>158</v>
      </c>
    </row>
    <row r="94" spans="1:6" x14ac:dyDescent="0.3">
      <c r="A94" s="24" t="s">
        <v>395</v>
      </c>
      <c r="B94" s="16" t="s">
        <v>294</v>
      </c>
      <c r="C94" s="16" t="s">
        <v>401</v>
      </c>
      <c r="D94" s="16" t="s">
        <v>566</v>
      </c>
      <c r="E94" s="17" t="s">
        <v>635</v>
      </c>
      <c r="F94" s="25" t="s">
        <v>158</v>
      </c>
    </row>
    <row r="95" spans="1:6" x14ac:dyDescent="0.3">
      <c r="A95" s="24" t="s">
        <v>395</v>
      </c>
      <c r="B95" s="16" t="s">
        <v>294</v>
      </c>
      <c r="C95" s="16" t="s">
        <v>403</v>
      </c>
      <c r="D95" s="16" t="s">
        <v>567</v>
      </c>
      <c r="E95" s="17" t="s">
        <v>635</v>
      </c>
      <c r="F95" s="25" t="s">
        <v>158</v>
      </c>
    </row>
    <row r="96" spans="1:6" x14ac:dyDescent="0.3">
      <c r="A96" s="24" t="s">
        <v>405</v>
      </c>
      <c r="B96" s="16" t="s">
        <v>62</v>
      </c>
      <c r="C96" s="16" t="s">
        <v>410</v>
      </c>
      <c r="D96" s="16" t="s">
        <v>571</v>
      </c>
      <c r="E96" s="17">
        <v>85</v>
      </c>
      <c r="F96" s="25" t="s">
        <v>192</v>
      </c>
    </row>
    <row r="97" spans="1:6" x14ac:dyDescent="0.3">
      <c r="A97" s="24" t="s">
        <v>405</v>
      </c>
      <c r="B97" s="16" t="s">
        <v>62</v>
      </c>
      <c r="C97" s="16" t="s">
        <v>144</v>
      </c>
      <c r="D97" s="16" t="s">
        <v>568</v>
      </c>
      <c r="E97" s="17">
        <v>83</v>
      </c>
      <c r="F97" s="25" t="s">
        <v>192</v>
      </c>
    </row>
    <row r="98" spans="1:6" x14ac:dyDescent="0.3">
      <c r="A98" s="24" t="s">
        <v>405</v>
      </c>
      <c r="B98" s="16" t="s">
        <v>62</v>
      </c>
      <c r="C98" s="16" t="s">
        <v>447</v>
      </c>
      <c r="D98" s="16" t="s">
        <v>577</v>
      </c>
      <c r="E98" s="17">
        <v>80</v>
      </c>
      <c r="F98" s="25" t="s">
        <v>192</v>
      </c>
    </row>
    <row r="99" spans="1:6" x14ac:dyDescent="0.3">
      <c r="A99" s="24" t="s">
        <v>405</v>
      </c>
      <c r="B99" s="16" t="s">
        <v>62</v>
      </c>
      <c r="C99" s="16" t="s">
        <v>454</v>
      </c>
      <c r="D99" s="16" t="s">
        <v>569</v>
      </c>
      <c r="E99" s="17">
        <v>80</v>
      </c>
      <c r="F99" s="25" t="s">
        <v>192</v>
      </c>
    </row>
    <row r="100" spans="1:6" x14ac:dyDescent="0.3">
      <c r="A100" s="24" t="s">
        <v>405</v>
      </c>
      <c r="B100" s="16" t="s">
        <v>62</v>
      </c>
      <c r="C100" s="16" t="s">
        <v>458</v>
      </c>
      <c r="D100" s="16" t="s">
        <v>570</v>
      </c>
      <c r="E100" s="17">
        <v>80</v>
      </c>
      <c r="F100" s="25" t="s">
        <v>192</v>
      </c>
    </row>
    <row r="101" spans="1:6" x14ac:dyDescent="0.3">
      <c r="A101" s="24" t="s">
        <v>405</v>
      </c>
      <c r="B101" s="16" t="s">
        <v>62</v>
      </c>
      <c r="C101" s="16" t="s">
        <v>437</v>
      </c>
      <c r="D101" s="16" t="s">
        <v>584</v>
      </c>
      <c r="E101" s="17">
        <v>79</v>
      </c>
      <c r="F101" s="25" t="s">
        <v>192</v>
      </c>
    </row>
    <row r="102" spans="1:6" x14ac:dyDescent="0.3">
      <c r="A102" s="24" t="s">
        <v>405</v>
      </c>
      <c r="B102" s="16" t="s">
        <v>62</v>
      </c>
      <c r="C102" s="16" t="s">
        <v>468</v>
      </c>
      <c r="D102" s="16" t="s">
        <v>572</v>
      </c>
      <c r="E102" s="17">
        <v>79</v>
      </c>
      <c r="F102" s="25" t="s">
        <v>192</v>
      </c>
    </row>
    <row r="103" spans="1:6" x14ac:dyDescent="0.3">
      <c r="A103" s="24" t="s">
        <v>405</v>
      </c>
      <c r="B103" s="16" t="s">
        <v>62</v>
      </c>
      <c r="C103" s="16" t="s">
        <v>428</v>
      </c>
      <c r="D103" s="16" t="s">
        <v>573</v>
      </c>
      <c r="E103" s="17">
        <v>78</v>
      </c>
      <c r="F103" s="25" t="s">
        <v>192</v>
      </c>
    </row>
    <row r="104" spans="1:6" x14ac:dyDescent="0.3">
      <c r="A104" s="24" t="s">
        <v>405</v>
      </c>
      <c r="B104" s="16" t="s">
        <v>62</v>
      </c>
      <c r="C104" s="16" t="s">
        <v>467</v>
      </c>
      <c r="D104" s="16" t="s">
        <v>579</v>
      </c>
      <c r="E104" s="17">
        <v>78</v>
      </c>
      <c r="F104" s="25" t="s">
        <v>192</v>
      </c>
    </row>
    <row r="105" spans="1:6" x14ac:dyDescent="0.3">
      <c r="A105" s="24" t="s">
        <v>405</v>
      </c>
      <c r="B105" s="16" t="s">
        <v>62</v>
      </c>
      <c r="C105" s="16" t="s">
        <v>446</v>
      </c>
      <c r="D105" s="16" t="s">
        <v>598</v>
      </c>
      <c r="E105" s="17">
        <v>75</v>
      </c>
      <c r="F105" s="25" t="s">
        <v>192</v>
      </c>
    </row>
    <row r="106" spans="1:6" x14ac:dyDescent="0.3">
      <c r="A106" s="24" t="s">
        <v>405</v>
      </c>
      <c r="B106" s="16" t="s">
        <v>62</v>
      </c>
      <c r="C106" s="16" t="s">
        <v>432</v>
      </c>
      <c r="D106" s="16" t="s">
        <v>574</v>
      </c>
      <c r="E106" s="17">
        <v>68</v>
      </c>
      <c r="F106" s="25" t="s">
        <v>192</v>
      </c>
    </row>
    <row r="107" spans="1:6" x14ac:dyDescent="0.3">
      <c r="A107" s="24" t="s">
        <v>405</v>
      </c>
      <c r="B107" s="16" t="s">
        <v>62</v>
      </c>
      <c r="C107" s="16" t="s">
        <v>431</v>
      </c>
      <c r="D107" s="16" t="s">
        <v>575</v>
      </c>
      <c r="E107" s="17">
        <v>66</v>
      </c>
      <c r="F107" s="25" t="s">
        <v>192</v>
      </c>
    </row>
    <row r="108" spans="1:6" x14ac:dyDescent="0.3">
      <c r="A108" s="24" t="s">
        <v>405</v>
      </c>
      <c r="B108" s="16" t="s">
        <v>62</v>
      </c>
      <c r="C108" s="16" t="s">
        <v>434</v>
      </c>
      <c r="D108" s="16" t="s">
        <v>576</v>
      </c>
      <c r="E108" s="17">
        <v>66</v>
      </c>
      <c r="F108" s="25" t="s">
        <v>192</v>
      </c>
    </row>
    <row r="109" spans="1:6" x14ac:dyDescent="0.3">
      <c r="A109" s="24" t="s">
        <v>405</v>
      </c>
      <c r="B109" s="16" t="s">
        <v>62</v>
      </c>
      <c r="C109" s="16" t="s">
        <v>425</v>
      </c>
      <c r="D109" s="16" t="s">
        <v>578</v>
      </c>
      <c r="E109" s="17">
        <v>64</v>
      </c>
      <c r="F109" s="25" t="s">
        <v>192</v>
      </c>
    </row>
    <row r="110" spans="1:6" x14ac:dyDescent="0.3">
      <c r="A110" s="24" t="s">
        <v>405</v>
      </c>
      <c r="B110" s="16" t="s">
        <v>62</v>
      </c>
      <c r="C110" s="16" t="s">
        <v>469</v>
      </c>
      <c r="D110" s="16" t="s">
        <v>580</v>
      </c>
      <c r="E110" s="17">
        <v>64</v>
      </c>
      <c r="F110" s="25" t="s">
        <v>192</v>
      </c>
    </row>
    <row r="111" spans="1:6" x14ac:dyDescent="0.3">
      <c r="A111" s="24" t="s">
        <v>405</v>
      </c>
      <c r="B111" s="16" t="s">
        <v>62</v>
      </c>
      <c r="C111" s="16" t="s">
        <v>412</v>
      </c>
      <c r="D111" s="16" t="s">
        <v>581</v>
      </c>
      <c r="E111" s="17">
        <v>63</v>
      </c>
      <c r="F111" s="25" t="s">
        <v>192</v>
      </c>
    </row>
    <row r="112" spans="1:6" x14ac:dyDescent="0.3">
      <c r="A112" s="24" t="s">
        <v>405</v>
      </c>
      <c r="B112" s="16" t="s">
        <v>62</v>
      </c>
      <c r="C112" s="16" t="s">
        <v>416</v>
      </c>
      <c r="D112" s="16" t="s">
        <v>582</v>
      </c>
      <c r="E112" s="17">
        <v>63</v>
      </c>
      <c r="F112" s="25" t="s">
        <v>192</v>
      </c>
    </row>
    <row r="113" spans="1:6" x14ac:dyDescent="0.3">
      <c r="A113" s="24" t="s">
        <v>405</v>
      </c>
      <c r="B113" s="16" t="s">
        <v>62</v>
      </c>
      <c r="C113" s="16" t="s">
        <v>470</v>
      </c>
      <c r="D113" s="16" t="s">
        <v>583</v>
      </c>
      <c r="E113" s="17">
        <v>63</v>
      </c>
      <c r="F113" s="25" t="s">
        <v>192</v>
      </c>
    </row>
    <row r="114" spans="1:6" x14ac:dyDescent="0.3">
      <c r="A114" s="24" t="s">
        <v>405</v>
      </c>
      <c r="B114" s="16" t="s">
        <v>62</v>
      </c>
      <c r="C114" s="16" t="s">
        <v>462</v>
      </c>
      <c r="D114" s="16" t="s">
        <v>585</v>
      </c>
      <c r="E114" s="17">
        <v>62</v>
      </c>
      <c r="F114" s="25" t="s">
        <v>192</v>
      </c>
    </row>
    <row r="115" spans="1:6" x14ac:dyDescent="0.3">
      <c r="A115" s="24" t="s">
        <v>405</v>
      </c>
      <c r="B115" s="16" t="s">
        <v>62</v>
      </c>
      <c r="C115" s="16" t="s">
        <v>450</v>
      </c>
      <c r="D115" s="16" t="s">
        <v>586</v>
      </c>
      <c r="E115" s="17">
        <v>61</v>
      </c>
      <c r="F115" s="25" t="s">
        <v>192</v>
      </c>
    </row>
    <row r="116" spans="1:6" x14ac:dyDescent="0.3">
      <c r="A116" s="24" t="s">
        <v>405</v>
      </c>
      <c r="B116" s="16" t="s">
        <v>62</v>
      </c>
      <c r="C116" s="16" t="s">
        <v>423</v>
      </c>
      <c r="D116" s="16" t="s">
        <v>587</v>
      </c>
      <c r="E116" s="17">
        <v>61</v>
      </c>
      <c r="F116" s="25" t="s">
        <v>192</v>
      </c>
    </row>
    <row r="117" spans="1:6" x14ac:dyDescent="0.3">
      <c r="A117" s="24" t="s">
        <v>405</v>
      </c>
      <c r="B117" s="16" t="s">
        <v>62</v>
      </c>
      <c r="C117" s="16" t="s">
        <v>442</v>
      </c>
      <c r="D117" s="16" t="s">
        <v>588</v>
      </c>
      <c r="E117" s="17">
        <v>60</v>
      </c>
      <c r="F117" s="25" t="s">
        <v>158</v>
      </c>
    </row>
    <row r="118" spans="1:6" x14ac:dyDescent="0.3">
      <c r="A118" s="24" t="s">
        <v>405</v>
      </c>
      <c r="B118" s="16" t="s">
        <v>62</v>
      </c>
      <c r="C118" s="16" t="s">
        <v>414</v>
      </c>
      <c r="D118" s="16" t="s">
        <v>589</v>
      </c>
      <c r="E118" s="17">
        <v>57</v>
      </c>
      <c r="F118" s="25" t="s">
        <v>158</v>
      </c>
    </row>
    <row r="119" spans="1:6" x14ac:dyDescent="0.3">
      <c r="A119" s="24" t="s">
        <v>405</v>
      </c>
      <c r="B119" s="16" t="s">
        <v>62</v>
      </c>
      <c r="C119" s="16" t="s">
        <v>452</v>
      </c>
      <c r="D119" s="16" t="s">
        <v>590</v>
      </c>
      <c r="E119" s="17">
        <v>57</v>
      </c>
      <c r="F119" s="25" t="s">
        <v>158</v>
      </c>
    </row>
    <row r="120" spans="1:6" x14ac:dyDescent="0.3">
      <c r="A120" s="24" t="s">
        <v>405</v>
      </c>
      <c r="B120" s="16" t="s">
        <v>62</v>
      </c>
      <c r="C120" s="16" t="s">
        <v>457</v>
      </c>
      <c r="D120" s="16" t="s">
        <v>591</v>
      </c>
      <c r="E120" s="17">
        <v>56</v>
      </c>
      <c r="F120" s="25" t="s">
        <v>158</v>
      </c>
    </row>
    <row r="121" spans="1:6" x14ac:dyDescent="0.3">
      <c r="A121" s="24" t="s">
        <v>405</v>
      </c>
      <c r="B121" s="16" t="s">
        <v>62</v>
      </c>
      <c r="C121" s="16" t="s">
        <v>460</v>
      </c>
      <c r="D121" s="16" t="s">
        <v>592</v>
      </c>
      <c r="E121" s="17">
        <v>56</v>
      </c>
      <c r="F121" s="25" t="s">
        <v>158</v>
      </c>
    </row>
    <row r="122" spans="1:6" x14ac:dyDescent="0.3">
      <c r="A122" s="24" t="s">
        <v>405</v>
      </c>
      <c r="B122" s="16" t="s">
        <v>62</v>
      </c>
      <c r="C122" s="16" t="s">
        <v>419</v>
      </c>
      <c r="D122" s="16" t="s">
        <v>593</v>
      </c>
      <c r="E122" s="17">
        <v>55</v>
      </c>
      <c r="F122" s="25" t="s">
        <v>158</v>
      </c>
    </row>
    <row r="123" spans="1:6" x14ac:dyDescent="0.3">
      <c r="A123" s="24" t="s">
        <v>405</v>
      </c>
      <c r="B123" s="16" t="s">
        <v>62</v>
      </c>
      <c r="C123" s="16" t="s">
        <v>466</v>
      </c>
      <c r="D123" s="16" t="s">
        <v>594</v>
      </c>
      <c r="E123" s="17">
        <v>55</v>
      </c>
      <c r="F123" s="25" t="s">
        <v>158</v>
      </c>
    </row>
    <row r="124" spans="1:6" x14ac:dyDescent="0.3">
      <c r="A124" s="24" t="s">
        <v>405</v>
      </c>
      <c r="B124" s="16" t="s">
        <v>62</v>
      </c>
      <c r="C124" s="16" t="s">
        <v>440</v>
      </c>
      <c r="D124" s="16" t="s">
        <v>595</v>
      </c>
      <c r="E124" s="17">
        <v>54</v>
      </c>
      <c r="F124" s="25" t="s">
        <v>158</v>
      </c>
    </row>
    <row r="125" spans="1:6" x14ac:dyDescent="0.3">
      <c r="A125" s="24" t="s">
        <v>405</v>
      </c>
      <c r="B125" s="16" t="s">
        <v>62</v>
      </c>
      <c r="C125" s="16" t="s">
        <v>421</v>
      </c>
      <c r="D125" s="16" t="s">
        <v>596</v>
      </c>
      <c r="E125" s="17">
        <v>53</v>
      </c>
      <c r="F125" s="25" t="s">
        <v>158</v>
      </c>
    </row>
    <row r="126" spans="1:6" x14ac:dyDescent="0.3">
      <c r="A126" s="24" t="s">
        <v>405</v>
      </c>
      <c r="B126" s="16" t="s">
        <v>62</v>
      </c>
      <c r="C126" s="16" t="s">
        <v>427</v>
      </c>
      <c r="D126" s="16" t="s">
        <v>597</v>
      </c>
      <c r="E126" s="17">
        <v>53</v>
      </c>
      <c r="F126" s="25" t="s">
        <v>158</v>
      </c>
    </row>
    <row r="127" spans="1:6" x14ac:dyDescent="0.3">
      <c r="A127" s="24" t="s">
        <v>405</v>
      </c>
      <c r="B127" s="16" t="s">
        <v>62</v>
      </c>
      <c r="C127" s="16" t="s">
        <v>451</v>
      </c>
      <c r="D127" s="16" t="s">
        <v>599</v>
      </c>
      <c r="E127" s="17">
        <v>53</v>
      </c>
      <c r="F127" s="25" t="s">
        <v>158</v>
      </c>
    </row>
    <row r="128" spans="1:6" x14ac:dyDescent="0.3">
      <c r="A128" s="24" t="s">
        <v>405</v>
      </c>
      <c r="B128" s="16" t="s">
        <v>62</v>
      </c>
      <c r="C128" s="16" t="s">
        <v>429</v>
      </c>
      <c r="D128" s="16" t="s">
        <v>600</v>
      </c>
      <c r="E128" s="17">
        <v>52</v>
      </c>
      <c r="F128" s="25" t="s">
        <v>158</v>
      </c>
    </row>
    <row r="129" spans="1:6" x14ac:dyDescent="0.3">
      <c r="A129" s="24" t="s">
        <v>405</v>
      </c>
      <c r="B129" s="16" t="s">
        <v>62</v>
      </c>
      <c r="C129" s="16" t="s">
        <v>433</v>
      </c>
      <c r="D129" s="16" t="s">
        <v>601</v>
      </c>
      <c r="E129" s="17">
        <v>51</v>
      </c>
      <c r="F129" s="25" t="s">
        <v>158</v>
      </c>
    </row>
    <row r="130" spans="1:6" x14ac:dyDescent="0.3">
      <c r="A130" s="24" t="s">
        <v>405</v>
      </c>
      <c r="B130" s="16" t="s">
        <v>62</v>
      </c>
      <c r="C130" s="16" t="s">
        <v>438</v>
      </c>
      <c r="D130" s="16" t="s">
        <v>602</v>
      </c>
      <c r="E130" s="17">
        <v>51</v>
      </c>
      <c r="F130" s="25" t="s">
        <v>158</v>
      </c>
    </row>
    <row r="131" spans="1:6" x14ac:dyDescent="0.3">
      <c r="A131" s="24" t="s">
        <v>405</v>
      </c>
      <c r="B131" s="16" t="s">
        <v>62</v>
      </c>
      <c r="C131" s="16" t="s">
        <v>459</v>
      </c>
      <c r="D131" s="16" t="s">
        <v>603</v>
      </c>
      <c r="E131" s="17">
        <v>51</v>
      </c>
      <c r="F131" s="25" t="s">
        <v>158</v>
      </c>
    </row>
    <row r="132" spans="1:6" x14ac:dyDescent="0.3">
      <c r="A132" s="24" t="s">
        <v>405</v>
      </c>
      <c r="B132" s="16" t="s">
        <v>62</v>
      </c>
      <c r="C132" s="16" t="s">
        <v>465</v>
      </c>
      <c r="D132" s="16" t="s">
        <v>604</v>
      </c>
      <c r="E132" s="17">
        <v>51</v>
      </c>
      <c r="F132" s="25" t="s">
        <v>158</v>
      </c>
    </row>
    <row r="133" spans="1:6" x14ac:dyDescent="0.3">
      <c r="A133" s="24" t="s">
        <v>405</v>
      </c>
      <c r="B133" s="16" t="s">
        <v>62</v>
      </c>
      <c r="C133" s="16" t="s">
        <v>426</v>
      </c>
      <c r="D133" s="16" t="s">
        <v>605</v>
      </c>
      <c r="E133" s="17">
        <v>50</v>
      </c>
      <c r="F133" s="25" t="s">
        <v>158</v>
      </c>
    </row>
    <row r="134" spans="1:6" x14ac:dyDescent="0.3">
      <c r="A134" s="24" t="s">
        <v>405</v>
      </c>
      <c r="B134" s="16" t="s">
        <v>62</v>
      </c>
      <c r="C134" s="16" t="s">
        <v>439</v>
      </c>
      <c r="D134" s="16" t="s">
        <v>606</v>
      </c>
      <c r="E134" s="17">
        <v>50</v>
      </c>
      <c r="F134" s="25" t="s">
        <v>158</v>
      </c>
    </row>
    <row r="135" spans="1:6" x14ac:dyDescent="0.3">
      <c r="A135" s="24" t="s">
        <v>405</v>
      </c>
      <c r="B135" s="16" t="s">
        <v>62</v>
      </c>
      <c r="C135" s="16" t="s">
        <v>441</v>
      </c>
      <c r="D135" s="16" t="s">
        <v>607</v>
      </c>
      <c r="E135" s="17">
        <v>50</v>
      </c>
      <c r="F135" s="25" t="s">
        <v>158</v>
      </c>
    </row>
    <row r="136" spans="1:6" x14ac:dyDescent="0.3">
      <c r="A136" s="24" t="s">
        <v>405</v>
      </c>
      <c r="B136" s="16" t="s">
        <v>62</v>
      </c>
      <c r="C136" s="16" t="s">
        <v>456</v>
      </c>
      <c r="D136" s="16" t="s">
        <v>608</v>
      </c>
      <c r="E136" s="17">
        <v>49</v>
      </c>
      <c r="F136" s="25" t="s">
        <v>158</v>
      </c>
    </row>
    <row r="137" spans="1:6" x14ac:dyDescent="0.3">
      <c r="A137" s="24" t="s">
        <v>405</v>
      </c>
      <c r="B137" s="16" t="s">
        <v>62</v>
      </c>
      <c r="C137" s="16" t="s">
        <v>435</v>
      </c>
      <c r="D137" s="16" t="s">
        <v>609</v>
      </c>
      <c r="E137" s="17">
        <v>48</v>
      </c>
      <c r="F137" s="25" t="s">
        <v>158</v>
      </c>
    </row>
    <row r="138" spans="1:6" x14ac:dyDescent="0.3">
      <c r="A138" s="24" t="s">
        <v>405</v>
      </c>
      <c r="B138" s="16" t="s">
        <v>62</v>
      </c>
      <c r="C138" s="16" t="s">
        <v>408</v>
      </c>
      <c r="D138" s="16" t="s">
        <v>610</v>
      </c>
      <c r="E138" s="17">
        <v>47</v>
      </c>
      <c r="F138" s="25" t="s">
        <v>158</v>
      </c>
    </row>
    <row r="139" spans="1:6" x14ac:dyDescent="0.3">
      <c r="A139" s="24" t="s">
        <v>405</v>
      </c>
      <c r="B139" s="16" t="s">
        <v>62</v>
      </c>
      <c r="C139" s="16" t="s">
        <v>444</v>
      </c>
      <c r="D139" s="16" t="s">
        <v>611</v>
      </c>
      <c r="E139" s="17">
        <v>46</v>
      </c>
      <c r="F139" s="25" t="s">
        <v>158</v>
      </c>
    </row>
    <row r="140" spans="1:6" x14ac:dyDescent="0.3">
      <c r="A140" s="24" t="s">
        <v>405</v>
      </c>
      <c r="B140" s="16" t="s">
        <v>62</v>
      </c>
      <c r="C140" s="16" t="s">
        <v>424</v>
      </c>
      <c r="D140" s="16" t="s">
        <v>612</v>
      </c>
      <c r="E140" s="17">
        <v>45</v>
      </c>
      <c r="F140" s="25" t="s">
        <v>158</v>
      </c>
    </row>
    <row r="141" spans="1:6" x14ac:dyDescent="0.3">
      <c r="A141" s="24" t="s">
        <v>405</v>
      </c>
      <c r="B141" s="16" t="s">
        <v>62</v>
      </c>
      <c r="C141" s="16" t="s">
        <v>464</v>
      </c>
      <c r="D141" s="16" t="s">
        <v>613</v>
      </c>
      <c r="E141" s="17">
        <v>41</v>
      </c>
      <c r="F141" s="25" t="s">
        <v>158</v>
      </c>
    </row>
    <row r="142" spans="1:6" x14ac:dyDescent="0.3">
      <c r="A142" s="24" t="s">
        <v>405</v>
      </c>
      <c r="B142" s="16" t="s">
        <v>62</v>
      </c>
      <c r="C142" s="16" t="s">
        <v>461</v>
      </c>
      <c r="D142" s="16" t="s">
        <v>614</v>
      </c>
      <c r="E142" s="17">
        <v>40</v>
      </c>
      <c r="F142" s="25" t="s">
        <v>158</v>
      </c>
    </row>
    <row r="143" spans="1:6" x14ac:dyDescent="0.3">
      <c r="A143" s="24" t="s">
        <v>405</v>
      </c>
      <c r="B143" s="16" t="s">
        <v>62</v>
      </c>
      <c r="C143" s="16" t="s">
        <v>415</v>
      </c>
      <c r="D143" s="16" t="s">
        <v>615</v>
      </c>
      <c r="E143" s="17">
        <v>34</v>
      </c>
      <c r="F143" s="25" t="s">
        <v>158</v>
      </c>
    </row>
    <row r="144" spans="1:6" x14ac:dyDescent="0.3">
      <c r="A144" s="24" t="s">
        <v>405</v>
      </c>
      <c r="B144" s="16" t="s">
        <v>62</v>
      </c>
      <c r="C144" s="16" t="s">
        <v>406</v>
      </c>
      <c r="D144" s="16" t="s">
        <v>616</v>
      </c>
      <c r="E144" s="17" t="s">
        <v>635</v>
      </c>
      <c r="F144" s="25" t="s">
        <v>158</v>
      </c>
    </row>
    <row r="145" spans="1:6" x14ac:dyDescent="0.3">
      <c r="A145" s="24" t="s">
        <v>405</v>
      </c>
      <c r="B145" s="16" t="s">
        <v>62</v>
      </c>
      <c r="C145" s="16" t="s">
        <v>407</v>
      </c>
      <c r="D145" s="16" t="s">
        <v>617</v>
      </c>
      <c r="E145" s="17" t="s">
        <v>635</v>
      </c>
      <c r="F145" s="25" t="s">
        <v>158</v>
      </c>
    </row>
    <row r="146" spans="1:6" x14ac:dyDescent="0.3">
      <c r="A146" s="24" t="s">
        <v>405</v>
      </c>
      <c r="B146" s="16" t="s">
        <v>62</v>
      </c>
      <c r="C146" s="16" t="s">
        <v>409</v>
      </c>
      <c r="D146" s="16" t="s">
        <v>618</v>
      </c>
      <c r="E146" s="17" t="s">
        <v>635</v>
      </c>
      <c r="F146" s="25" t="s">
        <v>158</v>
      </c>
    </row>
    <row r="147" spans="1:6" x14ac:dyDescent="0.3">
      <c r="A147" s="24" t="s">
        <v>405</v>
      </c>
      <c r="B147" s="16" t="s">
        <v>62</v>
      </c>
      <c r="C147" s="16" t="s">
        <v>411</v>
      </c>
      <c r="D147" s="16" t="s">
        <v>619</v>
      </c>
      <c r="E147" s="17" t="s">
        <v>635</v>
      </c>
      <c r="F147" s="25" t="s">
        <v>158</v>
      </c>
    </row>
    <row r="148" spans="1:6" x14ac:dyDescent="0.3">
      <c r="A148" s="24" t="s">
        <v>405</v>
      </c>
      <c r="B148" s="16" t="s">
        <v>62</v>
      </c>
      <c r="C148" s="16" t="s">
        <v>413</v>
      </c>
      <c r="D148" s="16" t="s">
        <v>620</v>
      </c>
      <c r="E148" s="17" t="s">
        <v>635</v>
      </c>
      <c r="F148" s="25" t="s">
        <v>158</v>
      </c>
    </row>
    <row r="149" spans="1:6" x14ac:dyDescent="0.3">
      <c r="A149" s="24" t="s">
        <v>405</v>
      </c>
      <c r="B149" s="16" t="s">
        <v>62</v>
      </c>
      <c r="C149" s="16" t="s">
        <v>417</v>
      </c>
      <c r="D149" s="16" t="s">
        <v>621</v>
      </c>
      <c r="E149" s="17" t="s">
        <v>635</v>
      </c>
      <c r="F149" s="25" t="s">
        <v>158</v>
      </c>
    </row>
    <row r="150" spans="1:6" x14ac:dyDescent="0.3">
      <c r="A150" s="24" t="s">
        <v>405</v>
      </c>
      <c r="B150" s="16" t="s">
        <v>62</v>
      </c>
      <c r="C150" s="16" t="s">
        <v>418</v>
      </c>
      <c r="D150" s="16" t="s">
        <v>622</v>
      </c>
      <c r="E150" s="17" t="s">
        <v>635</v>
      </c>
      <c r="F150" s="25" t="s">
        <v>158</v>
      </c>
    </row>
    <row r="151" spans="1:6" x14ac:dyDescent="0.3">
      <c r="A151" s="24" t="s">
        <v>405</v>
      </c>
      <c r="B151" s="16" t="s">
        <v>62</v>
      </c>
      <c r="C151" s="16" t="s">
        <v>420</v>
      </c>
      <c r="D151" s="16" t="s">
        <v>623</v>
      </c>
      <c r="E151" s="17" t="s">
        <v>635</v>
      </c>
      <c r="F151" s="25" t="s">
        <v>158</v>
      </c>
    </row>
    <row r="152" spans="1:6" x14ac:dyDescent="0.3">
      <c r="A152" s="24" t="s">
        <v>405</v>
      </c>
      <c r="B152" s="16" t="s">
        <v>62</v>
      </c>
      <c r="C152" s="16" t="s">
        <v>422</v>
      </c>
      <c r="D152" s="16" t="s">
        <v>624</v>
      </c>
      <c r="E152" s="17" t="s">
        <v>635</v>
      </c>
      <c r="F152" s="25" t="s">
        <v>158</v>
      </c>
    </row>
    <row r="153" spans="1:6" x14ac:dyDescent="0.3">
      <c r="A153" s="24" t="s">
        <v>405</v>
      </c>
      <c r="B153" s="16" t="s">
        <v>62</v>
      </c>
      <c r="C153" s="16" t="s">
        <v>430</v>
      </c>
      <c r="D153" s="16" t="s">
        <v>625</v>
      </c>
      <c r="E153" s="17" t="s">
        <v>635</v>
      </c>
      <c r="F153" s="25" t="s">
        <v>158</v>
      </c>
    </row>
    <row r="154" spans="1:6" x14ac:dyDescent="0.3">
      <c r="A154" s="24" t="s">
        <v>405</v>
      </c>
      <c r="B154" s="16" t="s">
        <v>62</v>
      </c>
      <c r="C154" s="16" t="s">
        <v>436</v>
      </c>
      <c r="D154" s="16" t="s">
        <v>626</v>
      </c>
      <c r="E154" s="17" t="s">
        <v>635</v>
      </c>
      <c r="F154" s="25" t="s">
        <v>158</v>
      </c>
    </row>
    <row r="155" spans="1:6" x14ac:dyDescent="0.3">
      <c r="A155" s="24" t="s">
        <v>405</v>
      </c>
      <c r="B155" s="16" t="s">
        <v>62</v>
      </c>
      <c r="C155" s="16" t="s">
        <v>443</v>
      </c>
      <c r="D155" s="16" t="s">
        <v>627</v>
      </c>
      <c r="E155" s="17" t="s">
        <v>635</v>
      </c>
      <c r="F155" s="25" t="s">
        <v>158</v>
      </c>
    </row>
    <row r="156" spans="1:6" x14ac:dyDescent="0.3">
      <c r="A156" s="24" t="s">
        <v>405</v>
      </c>
      <c r="B156" s="16" t="s">
        <v>62</v>
      </c>
      <c r="C156" s="16" t="s">
        <v>445</v>
      </c>
      <c r="D156" s="16" t="s">
        <v>628</v>
      </c>
      <c r="E156" s="17" t="s">
        <v>635</v>
      </c>
      <c r="F156" s="25" t="s">
        <v>158</v>
      </c>
    </row>
    <row r="157" spans="1:6" x14ac:dyDescent="0.3">
      <c r="A157" s="24" t="s">
        <v>405</v>
      </c>
      <c r="B157" s="16" t="s">
        <v>62</v>
      </c>
      <c r="C157" s="16" t="s">
        <v>448</v>
      </c>
      <c r="D157" s="16" t="s">
        <v>629</v>
      </c>
      <c r="E157" s="17" t="s">
        <v>635</v>
      </c>
      <c r="F157" s="25" t="s">
        <v>158</v>
      </c>
    </row>
    <row r="158" spans="1:6" x14ac:dyDescent="0.3">
      <c r="A158" s="24" t="s">
        <v>405</v>
      </c>
      <c r="B158" s="16" t="s">
        <v>62</v>
      </c>
      <c r="C158" s="16" t="s">
        <v>449</v>
      </c>
      <c r="D158" s="16" t="s">
        <v>630</v>
      </c>
      <c r="E158" s="17" t="s">
        <v>635</v>
      </c>
      <c r="F158" s="25" t="s">
        <v>158</v>
      </c>
    </row>
    <row r="159" spans="1:6" x14ac:dyDescent="0.3">
      <c r="A159" s="24" t="s">
        <v>405</v>
      </c>
      <c r="B159" s="16" t="s">
        <v>62</v>
      </c>
      <c r="C159" s="16" t="s">
        <v>453</v>
      </c>
      <c r="D159" s="16" t="s">
        <v>631</v>
      </c>
      <c r="E159" s="17" t="s">
        <v>635</v>
      </c>
      <c r="F159" s="25" t="s">
        <v>158</v>
      </c>
    </row>
    <row r="160" spans="1:6" x14ac:dyDescent="0.3">
      <c r="A160" s="24" t="s">
        <v>405</v>
      </c>
      <c r="B160" s="16" t="s">
        <v>62</v>
      </c>
      <c r="C160" s="16" t="s">
        <v>455</v>
      </c>
      <c r="D160" s="16" t="s">
        <v>632</v>
      </c>
      <c r="E160" s="17" t="s">
        <v>635</v>
      </c>
      <c r="F160" s="25" t="s">
        <v>158</v>
      </c>
    </row>
    <row r="161" spans="1:6" ht="27.75" thickBot="1" x14ac:dyDescent="0.35">
      <c r="A161" s="26" t="s">
        <v>405</v>
      </c>
      <c r="B161" s="27" t="s">
        <v>62</v>
      </c>
      <c r="C161" s="27" t="s">
        <v>463</v>
      </c>
      <c r="D161" s="27" t="s">
        <v>633</v>
      </c>
      <c r="E161" s="28" t="s">
        <v>635</v>
      </c>
      <c r="F161" s="29" t="s">
        <v>158</v>
      </c>
    </row>
  </sheetData>
  <sortState xmlns:xlrd2="http://schemas.microsoft.com/office/spreadsheetml/2017/richdata2" ref="A3:E161">
    <sortCondition ref="B4:B161"/>
    <sortCondition descending="1" ref="E4:E161"/>
  </sortState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59F6-D155-477C-A8C7-B18CE4C64B0A}">
  <dimension ref="A1:F44"/>
  <sheetViews>
    <sheetView zoomScale="115" zoomScaleNormal="115" workbookViewId="0">
      <selection activeCell="E4" sqref="E4"/>
    </sheetView>
  </sheetViews>
  <sheetFormatPr defaultColWidth="8.875" defaultRowHeight="14.25" x14ac:dyDescent="0.2"/>
  <cols>
    <col min="2" max="2" width="20.625" bestFit="1" customWidth="1"/>
  </cols>
  <sheetData>
    <row r="1" spans="1:6" x14ac:dyDescent="0.2">
      <c r="A1" t="s">
        <v>0</v>
      </c>
      <c r="B1" t="s">
        <v>299</v>
      </c>
      <c r="C1" t="s">
        <v>300</v>
      </c>
      <c r="D1" t="s">
        <v>301</v>
      </c>
      <c r="E1" t="s">
        <v>302</v>
      </c>
      <c r="F1" t="s">
        <v>301</v>
      </c>
    </row>
    <row r="2" spans="1:6" x14ac:dyDescent="0.2">
      <c r="A2" t="s">
        <v>305</v>
      </c>
      <c r="B2" t="s">
        <v>265</v>
      </c>
      <c r="D2">
        <v>3</v>
      </c>
      <c r="F2" t="s">
        <v>30</v>
      </c>
    </row>
    <row r="3" spans="1:6" x14ac:dyDescent="0.2">
      <c r="A3" t="s">
        <v>244</v>
      </c>
      <c r="B3" t="s">
        <v>288</v>
      </c>
      <c r="C3" t="s">
        <v>258</v>
      </c>
      <c r="D3" t="s">
        <v>30</v>
      </c>
      <c r="E3" t="s">
        <v>303</v>
      </c>
      <c r="F3" t="s">
        <v>67</v>
      </c>
    </row>
    <row r="4" spans="1:6" x14ac:dyDescent="0.2">
      <c r="A4" t="s">
        <v>221</v>
      </c>
      <c r="B4" t="s">
        <v>266</v>
      </c>
      <c r="C4" t="s">
        <v>258</v>
      </c>
      <c r="D4" t="s">
        <v>67</v>
      </c>
      <c r="E4" t="s">
        <v>303</v>
      </c>
      <c r="F4" t="s">
        <v>200</v>
      </c>
    </row>
    <row r="5" spans="1:6" x14ac:dyDescent="0.2">
      <c r="A5" t="s">
        <v>239</v>
      </c>
      <c r="B5" t="s">
        <v>283</v>
      </c>
      <c r="C5" t="s">
        <v>258</v>
      </c>
      <c r="D5" t="s">
        <v>296</v>
      </c>
      <c r="E5" t="s">
        <v>303</v>
      </c>
      <c r="F5" t="s">
        <v>296</v>
      </c>
    </row>
    <row r="6" spans="1:6" x14ac:dyDescent="0.2">
      <c r="A6" t="s">
        <v>219</v>
      </c>
      <c r="B6" t="s">
        <v>263</v>
      </c>
      <c r="C6" t="s">
        <v>258</v>
      </c>
      <c r="D6" t="s">
        <v>294</v>
      </c>
      <c r="E6" t="s">
        <v>303</v>
      </c>
      <c r="F6" t="s">
        <v>294</v>
      </c>
    </row>
    <row r="7" spans="1:6" x14ac:dyDescent="0.2">
      <c r="A7" t="s">
        <v>213</v>
      </c>
      <c r="B7" t="s">
        <v>256</v>
      </c>
      <c r="C7" t="s">
        <v>251</v>
      </c>
      <c r="D7" t="s">
        <v>62</v>
      </c>
      <c r="E7" t="s">
        <v>303</v>
      </c>
      <c r="F7" t="s">
        <v>62</v>
      </c>
    </row>
    <row r="8" spans="1:6" x14ac:dyDescent="0.2">
      <c r="A8" t="s">
        <v>237</v>
      </c>
      <c r="B8" t="s">
        <v>281</v>
      </c>
      <c r="C8" t="s">
        <v>258</v>
      </c>
      <c r="D8" t="s">
        <v>50</v>
      </c>
      <c r="E8" t="s">
        <v>303</v>
      </c>
      <c r="F8" t="s">
        <v>50</v>
      </c>
    </row>
    <row r="9" spans="1:6" x14ac:dyDescent="0.2">
      <c r="A9" t="s">
        <v>238</v>
      </c>
      <c r="B9" t="s">
        <v>282</v>
      </c>
      <c r="C9" t="s">
        <v>258</v>
      </c>
      <c r="D9" t="s">
        <v>298</v>
      </c>
      <c r="E9" t="s">
        <v>303</v>
      </c>
      <c r="F9" t="s">
        <v>298</v>
      </c>
    </row>
    <row r="10" spans="1:6" x14ac:dyDescent="0.2">
      <c r="A10" t="s">
        <v>249</v>
      </c>
      <c r="B10" t="s">
        <v>297</v>
      </c>
      <c r="C10" t="s">
        <v>304</v>
      </c>
      <c r="D10" t="s">
        <v>47</v>
      </c>
      <c r="E10" t="s">
        <v>303</v>
      </c>
      <c r="F10" t="s">
        <v>47</v>
      </c>
    </row>
    <row r="11" spans="1:6" x14ac:dyDescent="0.2">
      <c r="A11" t="s">
        <v>235</v>
      </c>
      <c r="B11" t="s">
        <v>279</v>
      </c>
      <c r="C11" t="s">
        <v>258</v>
      </c>
      <c r="D11" t="s">
        <v>58</v>
      </c>
      <c r="E11" t="s">
        <v>303</v>
      </c>
      <c r="F11" t="s">
        <v>58</v>
      </c>
    </row>
    <row r="12" spans="1:6" x14ac:dyDescent="0.2">
      <c r="A12" t="s">
        <v>246</v>
      </c>
      <c r="B12" t="s">
        <v>290</v>
      </c>
      <c r="C12" t="s">
        <v>258</v>
      </c>
      <c r="D12" t="s">
        <v>23</v>
      </c>
      <c r="E12" t="s">
        <v>303</v>
      </c>
      <c r="F12" t="s">
        <v>23</v>
      </c>
    </row>
    <row r="13" spans="1:6" x14ac:dyDescent="0.2">
      <c r="A13" t="s">
        <v>245</v>
      </c>
      <c r="B13" t="s">
        <v>289</v>
      </c>
      <c r="C13" t="s">
        <v>258</v>
      </c>
      <c r="D13" t="s">
        <v>61</v>
      </c>
      <c r="E13" t="s">
        <v>303</v>
      </c>
      <c r="F13" t="s">
        <v>61</v>
      </c>
    </row>
    <row r="14" spans="1:6" x14ac:dyDescent="0.2">
      <c r="A14" t="s">
        <v>216</v>
      </c>
      <c r="B14" t="s">
        <v>260</v>
      </c>
      <c r="C14" t="s">
        <v>258</v>
      </c>
      <c r="D14" t="s">
        <v>54</v>
      </c>
      <c r="E14" t="s">
        <v>303</v>
      </c>
      <c r="F14" t="s">
        <v>54</v>
      </c>
    </row>
    <row r="15" spans="1:6" x14ac:dyDescent="0.2">
      <c r="A15" t="s">
        <v>231</v>
      </c>
      <c r="B15" t="s">
        <v>275</v>
      </c>
      <c r="C15" t="s">
        <v>258</v>
      </c>
      <c r="D15" t="s">
        <v>33</v>
      </c>
      <c r="E15" t="s">
        <v>303</v>
      </c>
      <c r="F15" t="s">
        <v>33</v>
      </c>
    </row>
    <row r="16" spans="1:6" x14ac:dyDescent="0.2">
      <c r="A16" t="s">
        <v>223</v>
      </c>
      <c r="B16" t="s">
        <v>268</v>
      </c>
      <c r="C16" t="s">
        <v>258</v>
      </c>
      <c r="D16" t="s">
        <v>63</v>
      </c>
      <c r="E16" t="s">
        <v>303</v>
      </c>
      <c r="F16" t="s">
        <v>63</v>
      </c>
    </row>
    <row r="17" spans="1:6" x14ac:dyDescent="0.2">
      <c r="A17" t="s">
        <v>227</v>
      </c>
      <c r="B17" t="s">
        <v>271</v>
      </c>
      <c r="C17" t="s">
        <v>258</v>
      </c>
      <c r="D17" t="s">
        <v>52</v>
      </c>
      <c r="E17" t="s">
        <v>303</v>
      </c>
      <c r="F17" t="s">
        <v>52</v>
      </c>
    </row>
    <row r="18" spans="1:6" x14ac:dyDescent="0.2">
      <c r="A18" t="s">
        <v>243</v>
      </c>
      <c r="B18" t="s">
        <v>287</v>
      </c>
      <c r="C18" t="s">
        <v>258</v>
      </c>
      <c r="D18" t="s">
        <v>29</v>
      </c>
      <c r="E18" t="s">
        <v>303</v>
      </c>
      <c r="F18" t="s">
        <v>29</v>
      </c>
    </row>
    <row r="19" spans="1:6" x14ac:dyDescent="0.2">
      <c r="A19" t="s">
        <v>233</v>
      </c>
      <c r="B19" t="s">
        <v>277</v>
      </c>
      <c r="C19" t="s">
        <v>258</v>
      </c>
      <c r="D19" t="s">
        <v>49</v>
      </c>
      <c r="E19" t="s">
        <v>303</v>
      </c>
      <c r="F19" t="s">
        <v>49</v>
      </c>
    </row>
    <row r="20" spans="1:6" x14ac:dyDescent="0.2">
      <c r="A20" t="s">
        <v>209</v>
      </c>
      <c r="B20" t="s">
        <v>252</v>
      </c>
      <c r="C20" t="s">
        <v>251</v>
      </c>
      <c r="D20" t="s">
        <v>45</v>
      </c>
      <c r="E20" t="s">
        <v>303</v>
      </c>
      <c r="F20" t="s">
        <v>45</v>
      </c>
    </row>
    <row r="21" spans="1:6" x14ac:dyDescent="0.2">
      <c r="A21" t="s">
        <v>250</v>
      </c>
      <c r="B21" t="s">
        <v>293</v>
      </c>
      <c r="C21" t="s">
        <v>258</v>
      </c>
      <c r="D21" t="s">
        <v>18</v>
      </c>
      <c r="E21" t="s">
        <v>303</v>
      </c>
      <c r="F21" t="s">
        <v>18</v>
      </c>
    </row>
    <row r="22" spans="1:6" x14ac:dyDescent="0.2">
      <c r="A22" t="s">
        <v>247</v>
      </c>
      <c r="B22" t="s">
        <v>291</v>
      </c>
      <c r="C22" t="s">
        <v>258</v>
      </c>
      <c r="D22" t="s">
        <v>27</v>
      </c>
      <c r="E22" t="s">
        <v>303</v>
      </c>
      <c r="F22" t="s">
        <v>27</v>
      </c>
    </row>
    <row r="23" spans="1:6" x14ac:dyDescent="0.2">
      <c r="A23" t="s">
        <v>228</v>
      </c>
      <c r="B23" t="s">
        <v>272</v>
      </c>
      <c r="C23" t="s">
        <v>258</v>
      </c>
      <c r="D23" t="s">
        <v>46</v>
      </c>
      <c r="E23" t="s">
        <v>303</v>
      </c>
      <c r="F23" t="s">
        <v>46</v>
      </c>
    </row>
    <row r="24" spans="1:6" x14ac:dyDescent="0.2">
      <c r="A24" t="s">
        <v>241</v>
      </c>
      <c r="B24" t="s">
        <v>285</v>
      </c>
      <c r="C24" t="s">
        <v>258</v>
      </c>
      <c r="D24" t="s">
        <v>34</v>
      </c>
      <c r="E24" t="s">
        <v>303</v>
      </c>
      <c r="F24" t="s">
        <v>34</v>
      </c>
    </row>
    <row r="25" spans="1:6" x14ac:dyDescent="0.2">
      <c r="A25" t="s">
        <v>229</v>
      </c>
      <c r="B25" t="s">
        <v>273</v>
      </c>
      <c r="C25" t="s">
        <v>258</v>
      </c>
      <c r="D25" t="s">
        <v>64</v>
      </c>
      <c r="E25" t="s">
        <v>303</v>
      </c>
      <c r="F25" t="s">
        <v>64</v>
      </c>
    </row>
    <row r="26" spans="1:6" x14ac:dyDescent="0.2">
      <c r="A26" t="s">
        <v>210</v>
      </c>
      <c r="B26" t="s">
        <v>253</v>
      </c>
      <c r="C26" t="s">
        <v>251</v>
      </c>
      <c r="D26" t="s">
        <v>66</v>
      </c>
      <c r="E26" t="s">
        <v>303</v>
      </c>
      <c r="F26" t="s">
        <v>66</v>
      </c>
    </row>
    <row r="27" spans="1:6" x14ac:dyDescent="0.2">
      <c r="A27" t="s">
        <v>218</v>
      </c>
      <c r="B27" t="s">
        <v>262</v>
      </c>
      <c r="C27" t="s">
        <v>258</v>
      </c>
      <c r="D27" t="s">
        <v>51</v>
      </c>
      <c r="E27" t="s">
        <v>303</v>
      </c>
      <c r="F27" t="s">
        <v>51</v>
      </c>
    </row>
    <row r="28" spans="1:6" x14ac:dyDescent="0.2">
      <c r="A28" t="s">
        <v>236</v>
      </c>
      <c r="B28" t="s">
        <v>280</v>
      </c>
      <c r="C28" t="s">
        <v>258</v>
      </c>
      <c r="D28" t="s">
        <v>42</v>
      </c>
      <c r="E28" t="s">
        <v>303</v>
      </c>
      <c r="F28" t="s">
        <v>42</v>
      </c>
    </row>
    <row r="29" spans="1:6" x14ac:dyDescent="0.2">
      <c r="A29" t="s">
        <v>215</v>
      </c>
      <c r="B29" t="s">
        <v>259</v>
      </c>
      <c r="C29" t="s">
        <v>258</v>
      </c>
      <c r="D29" t="s">
        <v>39</v>
      </c>
      <c r="E29" t="s">
        <v>303</v>
      </c>
      <c r="F29" t="s">
        <v>39</v>
      </c>
    </row>
    <row r="30" spans="1:6" x14ac:dyDescent="0.2">
      <c r="A30" t="s">
        <v>224</v>
      </c>
      <c r="B30" t="s">
        <v>269</v>
      </c>
      <c r="C30" t="s">
        <v>258</v>
      </c>
      <c r="D30" t="s">
        <v>59</v>
      </c>
      <c r="E30" t="s">
        <v>303</v>
      </c>
      <c r="F30" t="s">
        <v>59</v>
      </c>
    </row>
    <row r="31" spans="1:6" x14ac:dyDescent="0.2">
      <c r="A31" t="s">
        <v>222</v>
      </c>
      <c r="B31" t="s">
        <v>267</v>
      </c>
      <c r="C31" t="s">
        <v>258</v>
      </c>
      <c r="D31" t="s">
        <v>48</v>
      </c>
      <c r="E31" t="s">
        <v>303</v>
      </c>
      <c r="F31" t="s">
        <v>48</v>
      </c>
    </row>
    <row r="32" spans="1:6" x14ac:dyDescent="0.2">
      <c r="A32" t="s">
        <v>230</v>
      </c>
      <c r="B32" t="s">
        <v>274</v>
      </c>
      <c r="C32" t="s">
        <v>258</v>
      </c>
      <c r="D32" t="s">
        <v>41</v>
      </c>
      <c r="E32" t="s">
        <v>303</v>
      </c>
      <c r="F32" t="s">
        <v>41</v>
      </c>
    </row>
    <row r="33" spans="1:6" x14ac:dyDescent="0.2">
      <c r="A33" t="s">
        <v>225</v>
      </c>
      <c r="B33" t="s">
        <v>295</v>
      </c>
      <c r="C33" t="s">
        <v>304</v>
      </c>
      <c r="D33" t="s">
        <v>44</v>
      </c>
      <c r="E33" t="s">
        <v>303</v>
      </c>
      <c r="F33" t="s">
        <v>44</v>
      </c>
    </row>
    <row r="34" spans="1:6" x14ac:dyDescent="0.2">
      <c r="A34" t="s">
        <v>214</v>
      </c>
      <c r="B34" t="s">
        <v>257</v>
      </c>
      <c r="C34" t="s">
        <v>258</v>
      </c>
      <c r="D34" t="s">
        <v>37</v>
      </c>
      <c r="E34" t="s">
        <v>303</v>
      </c>
      <c r="F34" t="s">
        <v>37</v>
      </c>
    </row>
    <row r="35" spans="1:6" x14ac:dyDescent="0.2">
      <c r="A35" t="s">
        <v>220</v>
      </c>
      <c r="B35" t="s">
        <v>264</v>
      </c>
      <c r="C35" t="s">
        <v>258</v>
      </c>
      <c r="D35" t="s">
        <v>21</v>
      </c>
      <c r="E35" t="s">
        <v>303</v>
      </c>
      <c r="F35" t="s">
        <v>21</v>
      </c>
    </row>
    <row r="36" spans="1:6" x14ac:dyDescent="0.2">
      <c r="A36" t="s">
        <v>232</v>
      </c>
      <c r="B36" t="s">
        <v>276</v>
      </c>
      <c r="C36" t="s">
        <v>258</v>
      </c>
      <c r="D36" t="s">
        <v>40</v>
      </c>
      <c r="E36" t="s">
        <v>303</v>
      </c>
      <c r="F36" t="s">
        <v>40</v>
      </c>
    </row>
    <row r="37" spans="1:6" x14ac:dyDescent="0.2">
      <c r="A37" t="s">
        <v>240</v>
      </c>
      <c r="B37" t="s">
        <v>284</v>
      </c>
      <c r="C37" t="s">
        <v>258</v>
      </c>
      <c r="D37" t="s">
        <v>22</v>
      </c>
      <c r="E37" t="s">
        <v>303</v>
      </c>
      <c r="F37" t="s">
        <v>22</v>
      </c>
    </row>
    <row r="38" spans="1:6" x14ac:dyDescent="0.2">
      <c r="A38" t="s">
        <v>211</v>
      </c>
      <c r="B38" t="s">
        <v>254</v>
      </c>
      <c r="C38" t="s">
        <v>251</v>
      </c>
      <c r="D38" t="s">
        <v>36</v>
      </c>
      <c r="E38" t="s">
        <v>303</v>
      </c>
      <c r="F38" t="s">
        <v>36</v>
      </c>
    </row>
    <row r="39" spans="1:6" x14ac:dyDescent="0.2">
      <c r="A39" t="s">
        <v>242</v>
      </c>
      <c r="B39" t="s">
        <v>286</v>
      </c>
      <c r="C39" t="s">
        <v>258</v>
      </c>
      <c r="D39" t="s">
        <v>53</v>
      </c>
      <c r="E39" t="s">
        <v>303</v>
      </c>
      <c r="F39" t="s">
        <v>53</v>
      </c>
    </row>
    <row r="40" spans="1:6" x14ac:dyDescent="0.2">
      <c r="A40" t="s">
        <v>217</v>
      </c>
      <c r="B40" t="s">
        <v>261</v>
      </c>
      <c r="C40" t="s">
        <v>258</v>
      </c>
      <c r="D40" t="s">
        <v>68</v>
      </c>
      <c r="E40" t="s">
        <v>303</v>
      </c>
      <c r="F40" t="s">
        <v>68</v>
      </c>
    </row>
    <row r="41" spans="1:6" x14ac:dyDescent="0.2">
      <c r="A41" t="s">
        <v>226</v>
      </c>
      <c r="B41" t="s">
        <v>270</v>
      </c>
      <c r="C41" t="s">
        <v>258</v>
      </c>
      <c r="D41" t="s">
        <v>20</v>
      </c>
      <c r="E41" t="s">
        <v>303</v>
      </c>
      <c r="F41" t="s">
        <v>20</v>
      </c>
    </row>
    <row r="42" spans="1:6" x14ac:dyDescent="0.2">
      <c r="A42" t="s">
        <v>248</v>
      </c>
      <c r="B42" t="s">
        <v>292</v>
      </c>
      <c r="C42" t="s">
        <v>258</v>
      </c>
      <c r="D42" t="s">
        <v>60</v>
      </c>
      <c r="E42" t="s">
        <v>303</v>
      </c>
      <c r="F42" t="s">
        <v>60</v>
      </c>
    </row>
    <row r="43" spans="1:6" x14ac:dyDescent="0.2">
      <c r="A43" t="s">
        <v>212</v>
      </c>
      <c r="B43" t="s">
        <v>255</v>
      </c>
      <c r="C43" t="s">
        <v>251</v>
      </c>
      <c r="D43" t="s">
        <v>43</v>
      </c>
      <c r="E43" t="s">
        <v>303</v>
      </c>
      <c r="F43" t="s">
        <v>43</v>
      </c>
    </row>
    <row r="44" spans="1:6" x14ac:dyDescent="0.2">
      <c r="A44" t="s">
        <v>234</v>
      </c>
      <c r="B44" t="s">
        <v>278</v>
      </c>
      <c r="C44" t="s">
        <v>258</v>
      </c>
      <c r="D44" t="s">
        <v>35</v>
      </c>
      <c r="E44" t="s">
        <v>303</v>
      </c>
    </row>
  </sheetData>
  <autoFilter ref="A1:E43" xr:uid="{87A01AFE-D6BE-4DEF-BE93-EE41ABCFBCDE}">
    <sortState xmlns:xlrd2="http://schemas.microsoft.com/office/spreadsheetml/2017/richdata2" ref="A2:E44">
      <sortCondition ref="D1:D43"/>
    </sortState>
  </autoFilter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A23F6-34AD-43C6-8FCC-D3B1A97A73BC}">
  <dimension ref="A1:Q77"/>
  <sheetViews>
    <sheetView topLeftCell="A4" workbookViewId="0">
      <selection activeCell="O8" sqref="O8"/>
    </sheetView>
  </sheetViews>
  <sheetFormatPr defaultColWidth="8.875" defaultRowHeight="14.25" x14ac:dyDescent="0.2"/>
  <cols>
    <col min="1" max="1" width="5.125" bestFit="1" customWidth="1"/>
    <col min="2" max="2" width="7.125" bestFit="1" customWidth="1"/>
    <col min="3" max="3" width="13" bestFit="1" customWidth="1"/>
    <col min="4" max="4" width="23.5" bestFit="1" customWidth="1"/>
    <col min="5" max="5" width="13" hidden="1" customWidth="1"/>
    <col min="6" max="6" width="23.5" hidden="1" customWidth="1"/>
    <col min="7" max="7" width="11" hidden="1" customWidth="1"/>
    <col min="8" max="8" width="33.625" hidden="1" customWidth="1"/>
    <col min="9" max="9" width="12.625" hidden="1" customWidth="1"/>
    <col min="13" max="13" width="11" bestFit="1" customWidth="1"/>
  </cols>
  <sheetData>
    <row r="1" spans="1:17" x14ac:dyDescent="0.2">
      <c r="A1" t="s">
        <v>112</v>
      </c>
      <c r="B1" t="s">
        <v>0</v>
      </c>
      <c r="C1" t="s">
        <v>69</v>
      </c>
      <c r="D1" t="s">
        <v>70</v>
      </c>
      <c r="E1" t="s">
        <v>113</v>
      </c>
      <c r="F1" t="s">
        <v>114</v>
      </c>
      <c r="G1" t="s">
        <v>115</v>
      </c>
      <c r="H1" t="s">
        <v>116</v>
      </c>
      <c r="K1" t="s">
        <v>193</v>
      </c>
    </row>
    <row r="2" spans="1:17" x14ac:dyDescent="0.2">
      <c r="A2">
        <v>1</v>
      </c>
      <c r="B2" t="s">
        <v>82</v>
      </c>
      <c r="C2" t="s">
        <v>117</v>
      </c>
      <c r="D2" t="s">
        <v>118</v>
      </c>
      <c r="E2" t="s">
        <v>119</v>
      </c>
      <c r="F2" t="s">
        <v>120</v>
      </c>
      <c r="I2">
        <v>17702461383</v>
      </c>
      <c r="J2" t="s">
        <v>192</v>
      </c>
      <c r="K2" t="e">
        <f>VLOOKUP(B2,#REF!,1,0)</f>
        <v>#REF!</v>
      </c>
      <c r="L2" t="s">
        <v>33</v>
      </c>
      <c r="M2" t="s">
        <v>195</v>
      </c>
      <c r="N2" t="s">
        <v>196</v>
      </c>
      <c r="O2" s="12" t="s">
        <v>208</v>
      </c>
      <c r="P2" t="str">
        <f>O2&amp;L2</f>
        <v>030114</v>
      </c>
      <c r="Q2" t="str">
        <f>B2</f>
        <v>曲翠</v>
      </c>
    </row>
    <row r="3" spans="1:17" x14ac:dyDescent="0.2">
      <c r="A3">
        <v>2</v>
      </c>
      <c r="B3" t="s">
        <v>83</v>
      </c>
      <c r="C3" t="s">
        <v>117</v>
      </c>
      <c r="D3" t="s">
        <v>118</v>
      </c>
      <c r="E3" t="s">
        <v>119</v>
      </c>
      <c r="F3" t="s">
        <v>120</v>
      </c>
      <c r="I3">
        <v>17702461557</v>
      </c>
      <c r="J3" t="s">
        <v>192</v>
      </c>
      <c r="K3" t="e">
        <f>VLOOKUP(B3,#REF!,1,0)</f>
        <v>#REF!</v>
      </c>
      <c r="L3" s="12" t="s">
        <v>57</v>
      </c>
      <c r="M3" t="s">
        <v>197</v>
      </c>
      <c r="N3">
        <f>54-N4</f>
        <v>54</v>
      </c>
      <c r="O3" s="12" t="s">
        <v>208</v>
      </c>
      <c r="P3" t="str">
        <f t="shared" ref="P3:P55" si="0">O3&amp;L3</f>
        <v>030108</v>
      </c>
      <c r="Q3" t="str">
        <f t="shared" ref="Q3:Q66" si="1">B3</f>
        <v>李沅蔚</v>
      </c>
    </row>
    <row r="4" spans="1:17" x14ac:dyDescent="0.2">
      <c r="A4">
        <v>3</v>
      </c>
      <c r="B4" t="s">
        <v>84</v>
      </c>
      <c r="C4" t="s">
        <v>117</v>
      </c>
      <c r="D4" t="s">
        <v>118</v>
      </c>
      <c r="E4" t="s">
        <v>119</v>
      </c>
      <c r="F4" t="s">
        <v>120</v>
      </c>
      <c r="I4">
        <v>17702461132</v>
      </c>
      <c r="J4" t="s">
        <v>192</v>
      </c>
      <c r="K4" t="e">
        <f>VLOOKUP(B4,#REF!,1,0)</f>
        <v>#REF!</v>
      </c>
      <c r="L4" t="s">
        <v>23</v>
      </c>
      <c r="M4" t="s">
        <v>198</v>
      </c>
      <c r="N4">
        <f>COUNTIF($K$2:$K$55,#N/A)</f>
        <v>0</v>
      </c>
      <c r="O4" s="12" t="s">
        <v>208</v>
      </c>
      <c r="P4" t="str">
        <f t="shared" si="0"/>
        <v>030111</v>
      </c>
      <c r="Q4" t="str">
        <f t="shared" si="1"/>
        <v>姚明磊</v>
      </c>
    </row>
    <row r="5" spans="1:17" x14ac:dyDescent="0.2">
      <c r="A5">
        <v>4</v>
      </c>
      <c r="B5" t="s">
        <v>85</v>
      </c>
      <c r="C5" t="s">
        <v>117</v>
      </c>
      <c r="D5" t="s">
        <v>118</v>
      </c>
      <c r="E5" t="s">
        <v>119</v>
      </c>
      <c r="F5" t="s">
        <v>121</v>
      </c>
      <c r="I5">
        <v>17702461089</v>
      </c>
      <c r="J5" t="s">
        <v>192</v>
      </c>
      <c r="K5" t="e">
        <f>VLOOKUP(B5,#REF!,1,0)</f>
        <v>#REF!</v>
      </c>
      <c r="L5" t="s">
        <v>27</v>
      </c>
      <c r="O5" s="12" t="s">
        <v>208</v>
      </c>
      <c r="P5" t="str">
        <f t="shared" si="0"/>
        <v>030121</v>
      </c>
      <c r="Q5" t="str">
        <f t="shared" si="1"/>
        <v>黎明春</v>
      </c>
    </row>
    <row r="6" spans="1:17" x14ac:dyDescent="0.2">
      <c r="A6">
        <v>5</v>
      </c>
      <c r="B6" t="s">
        <v>86</v>
      </c>
      <c r="C6" t="s">
        <v>117</v>
      </c>
      <c r="D6" t="s">
        <v>118</v>
      </c>
      <c r="E6" t="s">
        <v>119</v>
      </c>
      <c r="F6" t="s">
        <v>122</v>
      </c>
      <c r="I6">
        <v>17702461232</v>
      </c>
      <c r="J6" t="s">
        <v>192</v>
      </c>
      <c r="K6" t="e">
        <f>VLOOKUP(B6,#REF!,1,0)</f>
        <v>#REF!</v>
      </c>
      <c r="L6" t="s">
        <v>66</v>
      </c>
      <c r="O6" s="12" t="s">
        <v>208</v>
      </c>
      <c r="P6" t="str">
        <f t="shared" si="0"/>
        <v>030125</v>
      </c>
      <c r="Q6" t="str">
        <f t="shared" si="1"/>
        <v>关珏鸣</v>
      </c>
    </row>
    <row r="7" spans="1:17" x14ac:dyDescent="0.2">
      <c r="A7">
        <v>6</v>
      </c>
      <c r="B7" t="s">
        <v>87</v>
      </c>
      <c r="C7" t="s">
        <v>117</v>
      </c>
      <c r="D7" t="s">
        <v>118</v>
      </c>
      <c r="E7" t="s">
        <v>119</v>
      </c>
      <c r="F7" t="s">
        <v>120</v>
      </c>
      <c r="I7">
        <v>17702461511</v>
      </c>
      <c r="J7" t="s">
        <v>192</v>
      </c>
      <c r="K7" t="e">
        <f>VLOOKUP(B7,#REF!,1,0)</f>
        <v>#REF!</v>
      </c>
      <c r="L7" t="s">
        <v>34</v>
      </c>
      <c r="O7" s="12" t="s">
        <v>208</v>
      </c>
      <c r="P7" t="str">
        <f t="shared" si="0"/>
        <v>030123</v>
      </c>
      <c r="Q7" t="str">
        <f t="shared" si="1"/>
        <v>施晓威</v>
      </c>
    </row>
    <row r="8" spans="1:17" x14ac:dyDescent="0.2">
      <c r="A8">
        <v>7</v>
      </c>
      <c r="B8" t="s">
        <v>88</v>
      </c>
      <c r="C8" t="s">
        <v>117</v>
      </c>
      <c r="D8" t="s">
        <v>118</v>
      </c>
      <c r="E8" t="s">
        <v>119</v>
      </c>
      <c r="F8" t="s">
        <v>121</v>
      </c>
      <c r="G8">
        <v>2018.7</v>
      </c>
      <c r="H8" t="s">
        <v>123</v>
      </c>
      <c r="I8">
        <v>17702463989</v>
      </c>
      <c r="J8" t="s">
        <v>192</v>
      </c>
      <c r="K8" t="e">
        <f>VLOOKUP(B8,#REF!,1,0)</f>
        <v>#REF!</v>
      </c>
      <c r="L8" t="s">
        <v>46</v>
      </c>
      <c r="O8" s="12" t="s">
        <v>208</v>
      </c>
      <c r="P8" t="str">
        <f t="shared" si="0"/>
        <v>030122</v>
      </c>
      <c r="Q8" t="str">
        <f t="shared" si="1"/>
        <v>吴岩岩</v>
      </c>
    </row>
    <row r="9" spans="1:17" x14ac:dyDescent="0.2">
      <c r="A9">
        <v>8</v>
      </c>
      <c r="B9" t="s">
        <v>89</v>
      </c>
      <c r="C9" t="s">
        <v>117</v>
      </c>
      <c r="D9" t="s">
        <v>118</v>
      </c>
      <c r="E9" t="s">
        <v>119</v>
      </c>
      <c r="F9" t="s">
        <v>120</v>
      </c>
      <c r="I9">
        <v>17702461406</v>
      </c>
      <c r="J9" t="s">
        <v>192</v>
      </c>
      <c r="K9" t="e">
        <f>VLOOKUP(B9,#REF!,1,0)</f>
        <v>#REF!</v>
      </c>
      <c r="L9" t="s">
        <v>58</v>
      </c>
      <c r="O9" s="12" t="s">
        <v>208</v>
      </c>
      <c r="P9" t="str">
        <f t="shared" si="0"/>
        <v>030110</v>
      </c>
      <c r="Q9" t="str">
        <f t="shared" si="1"/>
        <v>付瑶</v>
      </c>
    </row>
    <row r="10" spans="1:17" x14ac:dyDescent="0.2">
      <c r="A10">
        <v>9</v>
      </c>
      <c r="B10" t="s">
        <v>90</v>
      </c>
      <c r="C10" t="s">
        <v>117</v>
      </c>
      <c r="D10" t="s">
        <v>118</v>
      </c>
      <c r="E10" t="s">
        <v>119</v>
      </c>
      <c r="F10" t="s">
        <v>124</v>
      </c>
      <c r="I10">
        <v>17702461670</v>
      </c>
      <c r="J10" t="s">
        <v>192</v>
      </c>
      <c r="K10" t="e">
        <f>VLOOKUP(B10,#REF!,1,0)</f>
        <v>#REF!</v>
      </c>
      <c r="L10" t="s">
        <v>62</v>
      </c>
      <c r="O10" s="12" t="s">
        <v>208</v>
      </c>
      <c r="P10" t="str">
        <f t="shared" si="0"/>
        <v>030106</v>
      </c>
      <c r="Q10" t="str">
        <f t="shared" si="1"/>
        <v>于美玲</v>
      </c>
    </row>
    <row r="11" spans="1:17" x14ac:dyDescent="0.2">
      <c r="A11">
        <v>10</v>
      </c>
      <c r="B11" t="s">
        <v>91</v>
      </c>
      <c r="C11" t="s">
        <v>117</v>
      </c>
      <c r="D11" t="s">
        <v>118</v>
      </c>
      <c r="E11" t="s">
        <v>119</v>
      </c>
      <c r="F11" t="s">
        <v>120</v>
      </c>
      <c r="I11">
        <v>15940121101</v>
      </c>
      <c r="J11" t="s">
        <v>192</v>
      </c>
      <c r="K11" t="e">
        <f>VLOOKUP(B11,#REF!,1,0)</f>
        <v>#REF!</v>
      </c>
      <c r="L11" t="s">
        <v>47</v>
      </c>
      <c r="O11" s="12" t="s">
        <v>208</v>
      </c>
      <c r="P11" t="str">
        <f t="shared" si="0"/>
        <v>030109</v>
      </c>
      <c r="Q11" t="str">
        <f t="shared" si="1"/>
        <v>兰雯迪</v>
      </c>
    </row>
    <row r="12" spans="1:17" x14ac:dyDescent="0.2">
      <c r="A12">
        <v>11</v>
      </c>
      <c r="B12" t="s">
        <v>92</v>
      </c>
      <c r="C12" t="s">
        <v>117</v>
      </c>
      <c r="D12" t="s">
        <v>118</v>
      </c>
      <c r="E12" t="s">
        <v>119</v>
      </c>
      <c r="F12" t="s">
        <v>120</v>
      </c>
      <c r="H12" t="s">
        <v>125</v>
      </c>
      <c r="I12">
        <v>17702462870</v>
      </c>
      <c r="J12" t="s">
        <v>192</v>
      </c>
      <c r="K12" t="e">
        <f>VLOOKUP(B12,#REF!,1,0)</f>
        <v>#REF!</v>
      </c>
      <c r="L12" t="s">
        <v>49</v>
      </c>
      <c r="O12" s="12" t="s">
        <v>208</v>
      </c>
      <c r="P12" t="str">
        <f t="shared" si="0"/>
        <v>030118</v>
      </c>
      <c r="Q12" t="str">
        <f t="shared" si="1"/>
        <v>张翼</v>
      </c>
    </row>
    <row r="13" spans="1:17" x14ac:dyDescent="0.2">
      <c r="A13">
        <v>12</v>
      </c>
      <c r="B13" t="s">
        <v>93</v>
      </c>
      <c r="C13" t="s">
        <v>117</v>
      </c>
      <c r="D13" t="s">
        <v>118</v>
      </c>
      <c r="E13" t="s">
        <v>119</v>
      </c>
      <c r="F13" t="s">
        <v>120</v>
      </c>
      <c r="I13">
        <v>17702461359</v>
      </c>
      <c r="J13" t="s">
        <v>192</v>
      </c>
      <c r="K13" t="e">
        <f>VLOOKUP(B13,#REF!,1,0)</f>
        <v>#REF!</v>
      </c>
      <c r="L13" t="s">
        <v>200</v>
      </c>
      <c r="O13" s="12" t="s">
        <v>208</v>
      </c>
      <c r="P13" t="str">
        <f t="shared" si="0"/>
        <v>030103</v>
      </c>
      <c r="Q13" t="str">
        <f t="shared" si="1"/>
        <v>白冰</v>
      </c>
    </row>
    <row r="14" spans="1:17" x14ac:dyDescent="0.2">
      <c r="A14">
        <v>13</v>
      </c>
      <c r="B14" t="s">
        <v>94</v>
      </c>
      <c r="C14" t="s">
        <v>117</v>
      </c>
      <c r="D14" t="s">
        <v>118</v>
      </c>
      <c r="E14" t="s">
        <v>119</v>
      </c>
      <c r="F14" t="s">
        <v>120</v>
      </c>
      <c r="I14">
        <v>17702461205</v>
      </c>
      <c r="J14" t="s">
        <v>192</v>
      </c>
      <c r="K14" t="e">
        <f>VLOOKUP(B14,#REF!,1,0)</f>
        <v>#REF!</v>
      </c>
      <c r="L14" t="s">
        <v>48</v>
      </c>
      <c r="O14" s="12" t="s">
        <v>208</v>
      </c>
      <c r="P14" t="str">
        <f t="shared" si="0"/>
        <v>030130</v>
      </c>
      <c r="Q14" t="str">
        <f t="shared" si="1"/>
        <v>宋宇</v>
      </c>
    </row>
    <row r="15" spans="1:17" x14ac:dyDescent="0.2">
      <c r="A15">
        <v>14</v>
      </c>
      <c r="B15" t="s">
        <v>95</v>
      </c>
      <c r="C15" t="s">
        <v>117</v>
      </c>
      <c r="D15" t="s">
        <v>118</v>
      </c>
      <c r="E15" t="s">
        <v>119</v>
      </c>
      <c r="F15" t="s">
        <v>120</v>
      </c>
      <c r="I15">
        <v>17702461427</v>
      </c>
      <c r="J15" t="s">
        <v>192</v>
      </c>
      <c r="K15" t="e">
        <f>VLOOKUP(B15,#REF!,1,0)</f>
        <v>#REF!</v>
      </c>
      <c r="L15" t="s">
        <v>30</v>
      </c>
      <c r="O15" s="12" t="s">
        <v>208</v>
      </c>
      <c r="P15" t="str">
        <f t="shared" si="0"/>
        <v>030101</v>
      </c>
      <c r="Q15" t="str">
        <f t="shared" si="1"/>
        <v>陈威</v>
      </c>
    </row>
    <row r="16" spans="1:17" x14ac:dyDescent="0.2">
      <c r="A16">
        <v>15</v>
      </c>
      <c r="B16" t="s">
        <v>96</v>
      </c>
      <c r="C16" t="s">
        <v>117</v>
      </c>
      <c r="D16" t="s">
        <v>118</v>
      </c>
      <c r="E16" t="s">
        <v>119</v>
      </c>
      <c r="F16" t="s">
        <v>126</v>
      </c>
      <c r="I16">
        <v>17702461595</v>
      </c>
      <c r="J16" t="s">
        <v>192</v>
      </c>
      <c r="K16" t="e">
        <f>VLOOKUP(B16,#REF!,1,0)</f>
        <v>#REF!</v>
      </c>
      <c r="L16" t="s">
        <v>52</v>
      </c>
      <c r="O16" s="12" t="s">
        <v>208</v>
      </c>
      <c r="P16" t="str">
        <f t="shared" si="0"/>
        <v>030116</v>
      </c>
      <c r="Q16" t="str">
        <f t="shared" si="1"/>
        <v>杨舒游</v>
      </c>
    </row>
    <row r="17" spans="1:17" x14ac:dyDescent="0.2">
      <c r="A17">
        <v>16</v>
      </c>
      <c r="B17" t="s">
        <v>97</v>
      </c>
      <c r="C17" t="s">
        <v>117</v>
      </c>
      <c r="D17" t="s">
        <v>118</v>
      </c>
      <c r="E17" t="s">
        <v>119</v>
      </c>
      <c r="F17" t="s">
        <v>120</v>
      </c>
      <c r="H17" t="s">
        <v>127</v>
      </c>
      <c r="I17">
        <v>17702462101</v>
      </c>
      <c r="J17" t="s">
        <v>192</v>
      </c>
      <c r="K17" t="e">
        <f>VLOOKUP(B17,#REF!,1,0)</f>
        <v>#REF!</v>
      </c>
      <c r="L17" t="s">
        <v>64</v>
      </c>
      <c r="O17" s="12" t="s">
        <v>208</v>
      </c>
      <c r="P17" t="str">
        <f t="shared" si="0"/>
        <v>030124</v>
      </c>
      <c r="Q17" t="str">
        <f t="shared" si="1"/>
        <v>高明</v>
      </c>
    </row>
    <row r="18" spans="1:17" x14ac:dyDescent="0.2">
      <c r="A18">
        <v>17</v>
      </c>
      <c r="B18" t="s">
        <v>98</v>
      </c>
      <c r="C18" t="s">
        <v>117</v>
      </c>
      <c r="D18" t="s">
        <v>118</v>
      </c>
      <c r="E18" t="s">
        <v>119</v>
      </c>
      <c r="F18" t="s">
        <v>120</v>
      </c>
      <c r="I18">
        <v>18040036626</v>
      </c>
      <c r="J18" t="s">
        <v>192</v>
      </c>
      <c r="K18" t="e">
        <f>VLOOKUP(B18,#REF!,1,0)</f>
        <v>#REF!</v>
      </c>
      <c r="L18" t="s">
        <v>67</v>
      </c>
      <c r="O18" s="12" t="s">
        <v>208</v>
      </c>
      <c r="P18" t="str">
        <f t="shared" si="0"/>
        <v>030102</v>
      </c>
      <c r="Q18" t="str">
        <f t="shared" si="1"/>
        <v>佟宝伏</v>
      </c>
    </row>
    <row r="19" spans="1:17" x14ac:dyDescent="0.2">
      <c r="A19">
        <v>18</v>
      </c>
      <c r="B19" t="s">
        <v>99</v>
      </c>
      <c r="C19" t="s">
        <v>117</v>
      </c>
      <c r="D19" t="s">
        <v>118</v>
      </c>
      <c r="E19" t="s">
        <v>119</v>
      </c>
      <c r="F19" t="s">
        <v>128</v>
      </c>
      <c r="I19">
        <v>17702461575</v>
      </c>
      <c r="J19" t="s">
        <v>192</v>
      </c>
      <c r="K19" t="e">
        <f>VLOOKUP(B19,#REF!,1,0)</f>
        <v>#REF!</v>
      </c>
      <c r="L19" s="12" t="s">
        <v>55</v>
      </c>
      <c r="O19" s="12" t="s">
        <v>208</v>
      </c>
      <c r="P19" t="str">
        <f t="shared" si="0"/>
        <v>030104</v>
      </c>
      <c r="Q19" t="str">
        <f t="shared" si="1"/>
        <v>张羽</v>
      </c>
    </row>
    <row r="20" spans="1:17" x14ac:dyDescent="0.2">
      <c r="A20">
        <v>19</v>
      </c>
      <c r="B20" t="s">
        <v>100</v>
      </c>
      <c r="C20" t="s">
        <v>117</v>
      </c>
      <c r="D20" t="s">
        <v>118</v>
      </c>
      <c r="E20" t="s">
        <v>119</v>
      </c>
      <c r="F20" t="s">
        <v>120</v>
      </c>
      <c r="I20">
        <v>17702461505</v>
      </c>
      <c r="J20" t="s">
        <v>192</v>
      </c>
      <c r="K20" t="e">
        <f>VLOOKUP(B20,#REF!,1,0)</f>
        <v>#REF!</v>
      </c>
      <c r="L20" t="s">
        <v>50</v>
      </c>
      <c r="O20" s="12" t="s">
        <v>208</v>
      </c>
      <c r="P20" t="str">
        <f t="shared" si="0"/>
        <v>030107</v>
      </c>
      <c r="Q20" t="str">
        <f t="shared" si="1"/>
        <v>王子月</v>
      </c>
    </row>
    <row r="21" spans="1:17" x14ac:dyDescent="0.2">
      <c r="A21">
        <v>20</v>
      </c>
      <c r="B21" t="s">
        <v>101</v>
      </c>
      <c r="C21" t="s">
        <v>117</v>
      </c>
      <c r="D21" t="s">
        <v>118</v>
      </c>
      <c r="E21" t="s">
        <v>119</v>
      </c>
      <c r="F21" t="s">
        <v>120</v>
      </c>
      <c r="I21">
        <v>17702461263</v>
      </c>
      <c r="J21" t="s">
        <v>192</v>
      </c>
      <c r="K21" t="e">
        <f>VLOOKUP(B21,#REF!,1,0)</f>
        <v>#REF!</v>
      </c>
      <c r="L21" t="s">
        <v>63</v>
      </c>
      <c r="O21" s="12" t="s">
        <v>208</v>
      </c>
      <c r="P21" t="str">
        <f t="shared" si="0"/>
        <v>030115</v>
      </c>
      <c r="Q21" t="str">
        <f t="shared" si="1"/>
        <v>金亚楠</v>
      </c>
    </row>
    <row r="22" spans="1:17" x14ac:dyDescent="0.2">
      <c r="A22">
        <v>21</v>
      </c>
      <c r="B22" t="s">
        <v>102</v>
      </c>
      <c r="C22" t="s">
        <v>117</v>
      </c>
      <c r="D22" t="s">
        <v>118</v>
      </c>
      <c r="E22" t="s">
        <v>119</v>
      </c>
      <c r="F22" t="s">
        <v>120</v>
      </c>
      <c r="I22">
        <v>17702463131</v>
      </c>
      <c r="J22" t="s">
        <v>192</v>
      </c>
      <c r="K22" t="e">
        <f>VLOOKUP(B22,#REF!,1,0)</f>
        <v>#REF!</v>
      </c>
      <c r="L22" t="s">
        <v>18</v>
      </c>
      <c r="O22" s="12" t="s">
        <v>208</v>
      </c>
      <c r="P22" t="str">
        <f t="shared" si="0"/>
        <v>030120</v>
      </c>
      <c r="Q22" t="str">
        <f t="shared" si="1"/>
        <v>张思尧</v>
      </c>
    </row>
    <row r="23" spans="1:17" x14ac:dyDescent="0.2">
      <c r="A23">
        <v>22</v>
      </c>
      <c r="B23" t="s">
        <v>103</v>
      </c>
      <c r="C23" t="s">
        <v>117</v>
      </c>
      <c r="D23" t="s">
        <v>118</v>
      </c>
      <c r="E23" t="s">
        <v>119</v>
      </c>
      <c r="F23" t="s">
        <v>129</v>
      </c>
      <c r="H23" t="s">
        <v>130</v>
      </c>
      <c r="I23">
        <v>17702462216</v>
      </c>
      <c r="J23" t="s">
        <v>192</v>
      </c>
      <c r="K23" t="e">
        <f>VLOOKUP(B23,#REF!,1,0)</f>
        <v>#REF!</v>
      </c>
      <c r="L23" t="s">
        <v>61</v>
      </c>
      <c r="O23" s="12" t="s">
        <v>208</v>
      </c>
      <c r="P23" t="str">
        <f t="shared" si="0"/>
        <v>030112</v>
      </c>
      <c r="Q23" t="str">
        <f t="shared" si="1"/>
        <v>王囡</v>
      </c>
    </row>
    <row r="24" spans="1:17" x14ac:dyDescent="0.2">
      <c r="A24">
        <v>23</v>
      </c>
      <c r="B24" t="s">
        <v>104</v>
      </c>
      <c r="C24" t="s">
        <v>117</v>
      </c>
      <c r="D24" t="s">
        <v>118</v>
      </c>
      <c r="E24" t="s">
        <v>119</v>
      </c>
      <c r="F24" t="s">
        <v>120</v>
      </c>
      <c r="H24" t="s">
        <v>131</v>
      </c>
      <c r="I24">
        <v>17702461518</v>
      </c>
      <c r="J24" t="s">
        <v>192</v>
      </c>
      <c r="K24" t="e">
        <f>VLOOKUP(B24,#REF!,1,0)</f>
        <v>#REF!</v>
      </c>
      <c r="L24" t="s">
        <v>42</v>
      </c>
      <c r="O24" s="12" t="s">
        <v>208</v>
      </c>
      <c r="P24" t="str">
        <f t="shared" si="0"/>
        <v>030127</v>
      </c>
      <c r="Q24" t="str">
        <f t="shared" si="1"/>
        <v>高冬双</v>
      </c>
    </row>
    <row r="25" spans="1:17" x14ac:dyDescent="0.2">
      <c r="A25">
        <v>24</v>
      </c>
      <c r="B25" t="s">
        <v>105</v>
      </c>
      <c r="C25" t="s">
        <v>117</v>
      </c>
      <c r="D25" t="s">
        <v>118</v>
      </c>
      <c r="E25" t="s">
        <v>119</v>
      </c>
      <c r="F25" t="s">
        <v>120</v>
      </c>
      <c r="H25" t="s">
        <v>131</v>
      </c>
      <c r="I25">
        <v>17702461477</v>
      </c>
      <c r="J25" t="s">
        <v>192</v>
      </c>
      <c r="K25" t="e">
        <f>VLOOKUP(B25,#REF!,1,0)</f>
        <v>#REF!</v>
      </c>
      <c r="L25" t="s">
        <v>54</v>
      </c>
      <c r="O25" s="12" t="s">
        <v>208</v>
      </c>
      <c r="P25" t="str">
        <f t="shared" si="0"/>
        <v>030113</v>
      </c>
      <c r="Q25" t="str">
        <f t="shared" si="1"/>
        <v>陈曦</v>
      </c>
    </row>
    <row r="26" spans="1:17" x14ac:dyDescent="0.2">
      <c r="A26">
        <v>25</v>
      </c>
      <c r="B26" t="s">
        <v>106</v>
      </c>
      <c r="C26" t="s">
        <v>117</v>
      </c>
      <c r="D26" t="s">
        <v>118</v>
      </c>
      <c r="E26" t="s">
        <v>119</v>
      </c>
      <c r="F26" t="s">
        <v>120</v>
      </c>
      <c r="I26">
        <v>17702461180</v>
      </c>
      <c r="J26" t="s">
        <v>192</v>
      </c>
      <c r="K26" t="e">
        <f>VLOOKUP(B26,#REF!,1,0)</f>
        <v>#REF!</v>
      </c>
      <c r="L26" t="s">
        <v>45</v>
      </c>
      <c r="O26" s="12" t="s">
        <v>208</v>
      </c>
      <c r="P26" t="str">
        <f t="shared" si="0"/>
        <v>030119</v>
      </c>
      <c r="Q26" t="str">
        <f t="shared" si="1"/>
        <v>安洁</v>
      </c>
    </row>
    <row r="27" spans="1:17" x14ac:dyDescent="0.2">
      <c r="A27">
        <v>26</v>
      </c>
      <c r="B27" t="s">
        <v>107</v>
      </c>
      <c r="C27" t="s">
        <v>117</v>
      </c>
      <c r="D27" t="s">
        <v>118</v>
      </c>
      <c r="E27" t="s">
        <v>119</v>
      </c>
      <c r="F27" t="s">
        <v>118</v>
      </c>
      <c r="H27" t="s">
        <v>131</v>
      </c>
      <c r="I27">
        <v>13654183601</v>
      </c>
      <c r="J27" t="s">
        <v>192</v>
      </c>
      <c r="K27" t="e">
        <f>VLOOKUP(B27,#REF!,1,0)</f>
        <v>#REF!</v>
      </c>
      <c r="L27" t="s">
        <v>51</v>
      </c>
      <c r="O27" s="12" t="s">
        <v>208</v>
      </c>
      <c r="P27" t="str">
        <f t="shared" si="0"/>
        <v>030126</v>
      </c>
      <c r="Q27" t="str">
        <f t="shared" si="1"/>
        <v>戈文君</v>
      </c>
    </row>
    <row r="28" spans="1:17" x14ac:dyDescent="0.2">
      <c r="A28">
        <v>27</v>
      </c>
      <c r="B28" t="s">
        <v>108</v>
      </c>
      <c r="C28" t="s">
        <v>117</v>
      </c>
      <c r="D28" t="s">
        <v>118</v>
      </c>
      <c r="E28" t="s">
        <v>119</v>
      </c>
      <c r="F28" t="s">
        <v>120</v>
      </c>
      <c r="I28">
        <v>17702462545</v>
      </c>
      <c r="J28" t="s">
        <v>192</v>
      </c>
      <c r="K28" t="e">
        <f>VLOOKUP(B28,#REF!,1,0)</f>
        <v>#REF!</v>
      </c>
      <c r="L28" s="12" t="s">
        <v>65</v>
      </c>
      <c r="O28" s="12" t="s">
        <v>208</v>
      </c>
      <c r="P28" t="str">
        <f t="shared" si="0"/>
        <v>030105</v>
      </c>
      <c r="Q28" t="str">
        <f t="shared" si="1"/>
        <v>张大伟</v>
      </c>
    </row>
    <row r="29" spans="1:17" x14ac:dyDescent="0.2">
      <c r="A29">
        <v>28</v>
      </c>
      <c r="B29" t="s">
        <v>109</v>
      </c>
      <c r="C29" t="s">
        <v>117</v>
      </c>
      <c r="D29" t="s">
        <v>118</v>
      </c>
      <c r="E29" t="s">
        <v>119</v>
      </c>
      <c r="F29" t="s">
        <v>120</v>
      </c>
      <c r="I29">
        <v>17702461047</v>
      </c>
      <c r="J29" t="s">
        <v>192</v>
      </c>
      <c r="K29" t="e">
        <f>VLOOKUP(B29,#REF!,1,0)</f>
        <v>#REF!</v>
      </c>
      <c r="L29" t="s">
        <v>29</v>
      </c>
      <c r="O29" s="12" t="s">
        <v>208</v>
      </c>
      <c r="P29" t="str">
        <f t="shared" si="0"/>
        <v>030117</v>
      </c>
      <c r="Q29" t="str">
        <f t="shared" si="1"/>
        <v>曲焕宸</v>
      </c>
    </row>
    <row r="30" spans="1:17" x14ac:dyDescent="0.2">
      <c r="A30">
        <v>29</v>
      </c>
      <c r="B30" t="s">
        <v>110</v>
      </c>
      <c r="C30" t="s">
        <v>117</v>
      </c>
      <c r="D30" t="s">
        <v>118</v>
      </c>
      <c r="E30" t="s">
        <v>119</v>
      </c>
      <c r="F30" t="s">
        <v>120</v>
      </c>
      <c r="H30" t="s">
        <v>132</v>
      </c>
      <c r="I30">
        <v>17702463729</v>
      </c>
      <c r="J30" t="s">
        <v>192</v>
      </c>
      <c r="K30" t="e">
        <f>VLOOKUP(B30,#REF!,1,0)</f>
        <v>#REF!</v>
      </c>
      <c r="L30" t="s">
        <v>39</v>
      </c>
      <c r="O30" s="12" t="s">
        <v>208</v>
      </c>
      <c r="P30" t="str">
        <f t="shared" si="0"/>
        <v>030128</v>
      </c>
      <c r="Q30" t="str">
        <f t="shared" si="1"/>
        <v>李朝野</v>
      </c>
    </row>
    <row r="31" spans="1:17" x14ac:dyDescent="0.2">
      <c r="A31">
        <v>30</v>
      </c>
      <c r="B31" t="s">
        <v>111</v>
      </c>
      <c r="C31" t="s">
        <v>117</v>
      </c>
      <c r="D31" t="s">
        <v>118</v>
      </c>
      <c r="E31" t="s">
        <v>119</v>
      </c>
      <c r="F31" t="s">
        <v>120</v>
      </c>
      <c r="I31">
        <v>17702461263</v>
      </c>
      <c r="J31" t="s">
        <v>192</v>
      </c>
      <c r="K31" t="e">
        <f>VLOOKUP(B31,#REF!,1,0)</f>
        <v>#REF!</v>
      </c>
      <c r="L31" t="s">
        <v>59</v>
      </c>
      <c r="O31" s="12" t="s">
        <v>208</v>
      </c>
      <c r="P31" t="str">
        <f t="shared" si="0"/>
        <v>030129</v>
      </c>
      <c r="Q31" t="str">
        <f t="shared" si="1"/>
        <v>卜巍</v>
      </c>
    </row>
    <row r="32" spans="1:17" x14ac:dyDescent="0.2">
      <c r="A32">
        <v>1</v>
      </c>
      <c r="B32" t="s">
        <v>71</v>
      </c>
      <c r="C32" t="s">
        <v>159</v>
      </c>
      <c r="D32" t="s">
        <v>160</v>
      </c>
      <c r="E32" t="s">
        <v>161</v>
      </c>
      <c r="F32" t="s">
        <v>162</v>
      </c>
      <c r="I32">
        <v>17702461355</v>
      </c>
      <c r="J32" t="s">
        <v>192</v>
      </c>
      <c r="K32" t="e">
        <f>VLOOKUP(B32,#REF!,1,0)</f>
        <v>#REF!</v>
      </c>
      <c r="L32" t="s">
        <v>26</v>
      </c>
      <c r="O32" s="12" t="s">
        <v>208</v>
      </c>
      <c r="P32" t="str">
        <f t="shared" si="0"/>
        <v>030151</v>
      </c>
      <c r="Q32" t="str">
        <f t="shared" si="1"/>
        <v>王明伟</v>
      </c>
    </row>
    <row r="33" spans="1:17" x14ac:dyDescent="0.2">
      <c r="A33">
        <v>2</v>
      </c>
      <c r="B33" t="s">
        <v>14</v>
      </c>
      <c r="C33" t="s">
        <v>163</v>
      </c>
      <c r="D33" t="s">
        <v>164</v>
      </c>
      <c r="E33" t="s">
        <v>15</v>
      </c>
      <c r="F33" t="s">
        <v>165</v>
      </c>
      <c r="G33" t="s">
        <v>166</v>
      </c>
      <c r="I33">
        <v>17702461348</v>
      </c>
      <c r="J33" t="s">
        <v>192</v>
      </c>
      <c r="K33" t="e">
        <f>VLOOKUP(B33,#REF!,1,0)</f>
        <v>#REF!</v>
      </c>
      <c r="L33" t="s">
        <v>194</v>
      </c>
      <c r="O33" s="12" t="s">
        <v>208</v>
      </c>
      <c r="P33" t="str">
        <f t="shared" si="0"/>
        <v>030149</v>
      </c>
      <c r="Q33" t="str">
        <f t="shared" si="1"/>
        <v>赵喆</v>
      </c>
    </row>
    <row r="34" spans="1:17" x14ac:dyDescent="0.2">
      <c r="A34">
        <v>3</v>
      </c>
      <c r="B34" t="s">
        <v>12</v>
      </c>
      <c r="C34" t="s">
        <v>167</v>
      </c>
      <c r="D34" t="s">
        <v>160</v>
      </c>
      <c r="E34" t="s">
        <v>121</v>
      </c>
      <c r="F34" t="s">
        <v>162</v>
      </c>
      <c r="I34">
        <v>17702461353</v>
      </c>
      <c r="J34" t="s">
        <v>192</v>
      </c>
      <c r="K34" t="e">
        <f>VLOOKUP(B34,#REF!,1,0)</f>
        <v>#REF!</v>
      </c>
      <c r="L34" t="s">
        <v>40</v>
      </c>
      <c r="O34" s="12" t="s">
        <v>208</v>
      </c>
      <c r="P34" t="str">
        <f t="shared" si="0"/>
        <v>030135</v>
      </c>
      <c r="Q34" t="str">
        <f t="shared" si="1"/>
        <v>姚光普</v>
      </c>
    </row>
    <row r="35" spans="1:17" x14ac:dyDescent="0.2">
      <c r="A35">
        <v>4</v>
      </c>
      <c r="B35" t="s">
        <v>72</v>
      </c>
      <c r="C35" t="s">
        <v>167</v>
      </c>
      <c r="D35" t="s">
        <v>160</v>
      </c>
      <c r="E35" t="s">
        <v>121</v>
      </c>
      <c r="F35" t="s">
        <v>162</v>
      </c>
      <c r="I35">
        <v>17702462660</v>
      </c>
      <c r="J35" t="s">
        <v>192</v>
      </c>
      <c r="K35" t="e">
        <f>VLOOKUP(B35,#REF!,1,0)</f>
        <v>#REF!</v>
      </c>
      <c r="L35" t="s">
        <v>25</v>
      </c>
      <c r="O35" s="12" t="s">
        <v>208</v>
      </c>
      <c r="P35" t="str">
        <f t="shared" si="0"/>
        <v>030154</v>
      </c>
      <c r="Q35" t="str">
        <f t="shared" si="1"/>
        <v>李阳</v>
      </c>
    </row>
    <row r="36" spans="1:17" x14ac:dyDescent="0.2">
      <c r="A36">
        <v>5</v>
      </c>
      <c r="B36" t="s">
        <v>73</v>
      </c>
      <c r="C36" t="s">
        <v>168</v>
      </c>
      <c r="D36" t="s">
        <v>169</v>
      </c>
      <c r="E36" t="s">
        <v>16</v>
      </c>
      <c r="F36" t="s">
        <v>170</v>
      </c>
      <c r="G36" t="s">
        <v>171</v>
      </c>
      <c r="I36">
        <v>17702461110</v>
      </c>
      <c r="J36" t="s">
        <v>192</v>
      </c>
      <c r="K36" t="e">
        <f>VLOOKUP(B36,#REF!,1,0)</f>
        <v>#REF!</v>
      </c>
      <c r="L36" t="s">
        <v>35</v>
      </c>
      <c r="O36" s="12" t="s">
        <v>208</v>
      </c>
      <c r="P36" t="str">
        <f t="shared" si="0"/>
        <v>030143</v>
      </c>
      <c r="Q36" t="str">
        <f t="shared" si="1"/>
        <v>丛焱</v>
      </c>
    </row>
    <row r="37" spans="1:17" x14ac:dyDescent="0.2">
      <c r="A37">
        <v>6</v>
      </c>
      <c r="B37" t="s">
        <v>74</v>
      </c>
      <c r="C37" t="s">
        <v>159</v>
      </c>
      <c r="D37" t="s">
        <v>160</v>
      </c>
      <c r="E37" t="s">
        <v>161</v>
      </c>
      <c r="F37" t="s">
        <v>162</v>
      </c>
      <c r="I37">
        <v>17702461189</v>
      </c>
      <c r="J37" t="s">
        <v>192</v>
      </c>
      <c r="K37" t="e">
        <f>VLOOKUP(B37,#REF!,1,0)</f>
        <v>#REF!</v>
      </c>
      <c r="L37" t="s">
        <v>19</v>
      </c>
      <c r="O37" s="12" t="s">
        <v>208</v>
      </c>
      <c r="P37" t="str">
        <f t="shared" si="0"/>
        <v>030152</v>
      </c>
      <c r="Q37" t="str">
        <f t="shared" si="1"/>
        <v>王芳</v>
      </c>
    </row>
    <row r="38" spans="1:17" x14ac:dyDescent="0.2">
      <c r="A38">
        <v>7</v>
      </c>
      <c r="B38" t="s">
        <v>75</v>
      </c>
      <c r="C38" t="s">
        <v>159</v>
      </c>
      <c r="D38" t="s">
        <v>160</v>
      </c>
      <c r="E38" t="s">
        <v>161</v>
      </c>
      <c r="F38" t="s">
        <v>162</v>
      </c>
      <c r="I38">
        <v>13998807601</v>
      </c>
      <c r="J38" t="s">
        <v>192</v>
      </c>
      <c r="K38" t="e">
        <f>VLOOKUP(B38,#REF!,1,0)</f>
        <v>#REF!</v>
      </c>
      <c r="L38" t="s">
        <v>38</v>
      </c>
      <c r="O38" s="12" t="s">
        <v>208</v>
      </c>
      <c r="P38" t="str">
        <f t="shared" si="0"/>
        <v>030145</v>
      </c>
      <c r="Q38" t="str">
        <f t="shared" si="1"/>
        <v>王开</v>
      </c>
    </row>
    <row r="39" spans="1:17" x14ac:dyDescent="0.2">
      <c r="A39">
        <v>8</v>
      </c>
      <c r="B39" t="s">
        <v>9</v>
      </c>
      <c r="C39" t="s">
        <v>172</v>
      </c>
      <c r="D39" t="s">
        <v>173</v>
      </c>
      <c r="E39" t="s">
        <v>174</v>
      </c>
      <c r="F39" t="s">
        <v>175</v>
      </c>
      <c r="G39" t="s">
        <v>166</v>
      </c>
      <c r="I39">
        <v>17702462376</v>
      </c>
      <c r="J39" t="s">
        <v>192</v>
      </c>
      <c r="K39" t="e">
        <f>VLOOKUP(B39,#REF!,1,0)</f>
        <v>#REF!</v>
      </c>
      <c r="L39" t="s">
        <v>36</v>
      </c>
      <c r="O39" s="12" t="s">
        <v>208</v>
      </c>
      <c r="P39" t="str">
        <f t="shared" si="0"/>
        <v>030137</v>
      </c>
      <c r="Q39" t="str">
        <f t="shared" si="1"/>
        <v>王爽</v>
      </c>
    </row>
    <row r="40" spans="1:17" x14ac:dyDescent="0.2">
      <c r="A40">
        <v>9</v>
      </c>
      <c r="B40" t="s">
        <v>10</v>
      </c>
      <c r="C40" t="s">
        <v>172</v>
      </c>
      <c r="D40" t="s">
        <v>164</v>
      </c>
      <c r="E40" t="s">
        <v>174</v>
      </c>
      <c r="F40" t="s">
        <v>175</v>
      </c>
      <c r="G40" t="s">
        <v>171</v>
      </c>
      <c r="I40">
        <v>17702463320</v>
      </c>
      <c r="J40" t="s">
        <v>192</v>
      </c>
      <c r="K40" t="e">
        <f>VLOOKUP(B40,#REF!,1,0)</f>
        <v>#REF!</v>
      </c>
      <c r="L40" t="s">
        <v>28</v>
      </c>
      <c r="O40" s="12" t="s">
        <v>208</v>
      </c>
      <c r="P40" t="str">
        <f t="shared" si="0"/>
        <v>030146</v>
      </c>
      <c r="Q40" t="str">
        <f t="shared" si="1"/>
        <v>安宁</v>
      </c>
    </row>
    <row r="41" spans="1:17" x14ac:dyDescent="0.2">
      <c r="A41">
        <v>10</v>
      </c>
      <c r="B41" t="s">
        <v>5</v>
      </c>
      <c r="C41" t="s">
        <v>172</v>
      </c>
      <c r="D41" t="s">
        <v>173</v>
      </c>
      <c r="E41" t="s">
        <v>174</v>
      </c>
      <c r="F41" t="s">
        <v>175</v>
      </c>
      <c r="G41" t="s">
        <v>171</v>
      </c>
      <c r="I41">
        <v>17702462030</v>
      </c>
      <c r="J41" t="s">
        <v>192</v>
      </c>
      <c r="K41" t="e">
        <f>VLOOKUP(B41,#REF!,1,0)</f>
        <v>#REF!</v>
      </c>
      <c r="L41" t="s">
        <v>20</v>
      </c>
      <c r="O41" s="12" t="s">
        <v>208</v>
      </c>
      <c r="P41" t="str">
        <f t="shared" si="0"/>
        <v>030140</v>
      </c>
      <c r="Q41" t="str">
        <f t="shared" si="1"/>
        <v>张宇</v>
      </c>
    </row>
    <row r="42" spans="1:17" x14ac:dyDescent="0.2">
      <c r="A42">
        <v>11</v>
      </c>
      <c r="B42" t="s">
        <v>76</v>
      </c>
      <c r="C42" t="s">
        <v>159</v>
      </c>
      <c r="D42" t="s">
        <v>160</v>
      </c>
      <c r="E42" t="s">
        <v>161</v>
      </c>
      <c r="F42" t="s">
        <v>162</v>
      </c>
      <c r="I42">
        <v>17702461025</v>
      </c>
      <c r="J42" t="s">
        <v>192</v>
      </c>
      <c r="K42" t="e">
        <f>VLOOKUP(B42,#REF!,1,0)</f>
        <v>#REF!</v>
      </c>
      <c r="L42" t="s">
        <v>37</v>
      </c>
      <c r="O42" s="12" t="s">
        <v>208</v>
      </c>
      <c r="P42" t="str">
        <f t="shared" si="0"/>
        <v>030133</v>
      </c>
      <c r="Q42" t="str">
        <f t="shared" si="1"/>
        <v>代萍</v>
      </c>
    </row>
    <row r="43" spans="1:17" x14ac:dyDescent="0.2">
      <c r="A43">
        <v>12</v>
      </c>
      <c r="B43" t="s">
        <v>7</v>
      </c>
      <c r="C43" t="s">
        <v>163</v>
      </c>
      <c r="D43" t="s">
        <v>162</v>
      </c>
      <c r="E43" t="s">
        <v>17</v>
      </c>
      <c r="F43" t="s">
        <v>165</v>
      </c>
      <c r="G43" t="s">
        <v>176</v>
      </c>
      <c r="I43">
        <v>17702462665</v>
      </c>
      <c r="J43" t="s">
        <v>192</v>
      </c>
      <c r="K43" t="e">
        <f>VLOOKUP(B43,#REF!,1,0)</f>
        <v>#REF!</v>
      </c>
      <c r="L43" t="s">
        <v>41</v>
      </c>
      <c r="O43" s="12" t="s">
        <v>208</v>
      </c>
      <c r="P43" t="str">
        <f t="shared" si="0"/>
        <v>030131</v>
      </c>
      <c r="Q43" t="str">
        <f t="shared" si="1"/>
        <v>邱丽坤</v>
      </c>
    </row>
    <row r="44" spans="1:17" x14ac:dyDescent="0.2">
      <c r="A44">
        <v>13</v>
      </c>
      <c r="B44" t="s">
        <v>8</v>
      </c>
      <c r="C44" t="s">
        <v>177</v>
      </c>
      <c r="D44" t="s">
        <v>178</v>
      </c>
      <c r="E44" t="s">
        <v>179</v>
      </c>
      <c r="F44" t="s">
        <v>180</v>
      </c>
      <c r="I44">
        <v>17702461426</v>
      </c>
      <c r="J44" t="s">
        <v>192</v>
      </c>
      <c r="K44" t="e">
        <f>VLOOKUP(B44,#REF!,1,0)</f>
        <v>#REF!</v>
      </c>
      <c r="L44" t="s">
        <v>32</v>
      </c>
      <c r="O44" s="12" t="s">
        <v>208</v>
      </c>
      <c r="P44" t="str">
        <f t="shared" si="0"/>
        <v>030153</v>
      </c>
      <c r="Q44" t="str">
        <f t="shared" si="1"/>
        <v>孙阳</v>
      </c>
    </row>
    <row r="45" spans="1:17" x14ac:dyDescent="0.2">
      <c r="A45">
        <v>14</v>
      </c>
      <c r="B45" t="s">
        <v>77</v>
      </c>
      <c r="C45" t="s">
        <v>181</v>
      </c>
      <c r="D45" t="s">
        <v>160</v>
      </c>
      <c r="E45" t="s">
        <v>146</v>
      </c>
      <c r="F45" t="s">
        <v>162</v>
      </c>
      <c r="I45">
        <v>17702461248</v>
      </c>
      <c r="J45" t="s">
        <v>192</v>
      </c>
      <c r="K45" t="e">
        <f>VLOOKUP(B45,#REF!,1,0)</f>
        <v>#REF!</v>
      </c>
      <c r="L45" t="s">
        <v>43</v>
      </c>
      <c r="O45" s="12" t="s">
        <v>208</v>
      </c>
      <c r="P45" t="str">
        <f t="shared" si="0"/>
        <v>030142</v>
      </c>
      <c r="Q45" t="str">
        <f t="shared" si="1"/>
        <v>李军</v>
      </c>
    </row>
    <row r="46" spans="1:17" x14ac:dyDescent="0.2">
      <c r="A46">
        <v>15</v>
      </c>
      <c r="B46" t="s">
        <v>3</v>
      </c>
      <c r="C46" t="s">
        <v>168</v>
      </c>
      <c r="D46" t="s">
        <v>182</v>
      </c>
      <c r="E46" t="s">
        <v>16</v>
      </c>
      <c r="F46" t="s">
        <v>170</v>
      </c>
      <c r="G46" t="s">
        <v>171</v>
      </c>
      <c r="I46">
        <v>17702463246</v>
      </c>
      <c r="J46" t="s">
        <v>192</v>
      </c>
      <c r="K46" t="e">
        <f>VLOOKUP(B46,#REF!,1,0)</f>
        <v>#REF!</v>
      </c>
      <c r="L46" t="s">
        <v>68</v>
      </c>
      <c r="O46" s="12" t="s">
        <v>208</v>
      </c>
      <c r="P46" t="str">
        <f t="shared" si="0"/>
        <v>030139</v>
      </c>
      <c r="Q46" t="str">
        <f t="shared" si="1"/>
        <v>张宏彦</v>
      </c>
    </row>
    <row r="47" spans="1:17" x14ac:dyDescent="0.2">
      <c r="A47">
        <v>16</v>
      </c>
      <c r="B47" t="s">
        <v>11</v>
      </c>
      <c r="C47" t="s">
        <v>181</v>
      </c>
      <c r="D47" t="s">
        <v>160</v>
      </c>
      <c r="E47" t="s">
        <v>146</v>
      </c>
      <c r="F47" t="s">
        <v>162</v>
      </c>
      <c r="I47">
        <v>17702462770</v>
      </c>
      <c r="J47" t="s">
        <v>192</v>
      </c>
      <c r="K47" t="e">
        <f>VLOOKUP(B47,#REF!,1,0)</f>
        <v>#REF!</v>
      </c>
      <c r="L47" t="s">
        <v>21</v>
      </c>
      <c r="O47" s="12" t="s">
        <v>208</v>
      </c>
      <c r="P47" t="str">
        <f t="shared" si="0"/>
        <v>030134</v>
      </c>
      <c r="Q47" t="str">
        <f t="shared" si="1"/>
        <v>赵嵩</v>
      </c>
    </row>
    <row r="48" spans="1:17" x14ac:dyDescent="0.2">
      <c r="A48">
        <v>17</v>
      </c>
      <c r="B48" t="s">
        <v>78</v>
      </c>
      <c r="C48" t="s">
        <v>181</v>
      </c>
      <c r="D48" t="s">
        <v>160</v>
      </c>
      <c r="E48" t="s">
        <v>146</v>
      </c>
      <c r="F48" t="s">
        <v>183</v>
      </c>
      <c r="I48">
        <v>17702461101</v>
      </c>
      <c r="J48" t="s">
        <v>192</v>
      </c>
      <c r="K48" t="e">
        <f>VLOOKUP(B48,#REF!,1,0)</f>
        <v>#REF!</v>
      </c>
      <c r="L48" t="s">
        <v>60</v>
      </c>
      <c r="O48" s="12" t="s">
        <v>208</v>
      </c>
      <c r="P48" t="str">
        <f t="shared" si="0"/>
        <v>030141</v>
      </c>
      <c r="Q48" t="str">
        <f t="shared" si="1"/>
        <v>刘思慧</v>
      </c>
    </row>
    <row r="49" spans="1:17" x14ac:dyDescent="0.2">
      <c r="A49">
        <v>18</v>
      </c>
      <c r="B49" t="s">
        <v>79</v>
      </c>
      <c r="C49" t="s">
        <v>159</v>
      </c>
      <c r="D49" t="s">
        <v>160</v>
      </c>
      <c r="E49" t="s">
        <v>161</v>
      </c>
      <c r="F49" t="s">
        <v>184</v>
      </c>
      <c r="I49">
        <v>17702461306</v>
      </c>
      <c r="J49" t="s">
        <v>192</v>
      </c>
      <c r="K49" t="e">
        <f>VLOOKUP(B49,#REF!,1,0)</f>
        <v>#REF!</v>
      </c>
      <c r="L49" t="s">
        <v>24</v>
      </c>
      <c r="O49" s="12" t="s">
        <v>208</v>
      </c>
      <c r="P49" t="str">
        <f t="shared" si="0"/>
        <v>030148</v>
      </c>
      <c r="Q49" t="str">
        <f t="shared" si="1"/>
        <v>谷悦</v>
      </c>
    </row>
    <row r="50" spans="1:17" x14ac:dyDescent="0.2">
      <c r="A50">
        <v>19</v>
      </c>
      <c r="B50" t="s">
        <v>6</v>
      </c>
      <c r="C50" t="s">
        <v>168</v>
      </c>
      <c r="D50" t="s">
        <v>185</v>
      </c>
      <c r="E50" t="s">
        <v>16</v>
      </c>
      <c r="F50" t="s">
        <v>170</v>
      </c>
      <c r="G50" t="s">
        <v>171</v>
      </c>
      <c r="I50">
        <v>17702463499</v>
      </c>
      <c r="J50" t="s">
        <v>192</v>
      </c>
      <c r="K50" t="e">
        <f>VLOOKUP(B50,#REF!,1,0)</f>
        <v>#REF!</v>
      </c>
      <c r="L50" t="s">
        <v>31</v>
      </c>
      <c r="O50" s="12" t="s">
        <v>208</v>
      </c>
      <c r="P50" t="str">
        <f t="shared" si="0"/>
        <v>030147</v>
      </c>
      <c r="Q50" t="str">
        <f t="shared" si="1"/>
        <v>刘魏</v>
      </c>
    </row>
    <row r="51" spans="1:17" x14ac:dyDescent="0.2">
      <c r="A51">
        <v>20</v>
      </c>
      <c r="B51" t="s">
        <v>4</v>
      </c>
      <c r="C51" t="s">
        <v>181</v>
      </c>
      <c r="D51" t="s">
        <v>160</v>
      </c>
      <c r="E51" t="s">
        <v>146</v>
      </c>
      <c r="F51" t="s">
        <v>162</v>
      </c>
      <c r="I51">
        <v>17702463321</v>
      </c>
      <c r="J51" t="s">
        <v>192</v>
      </c>
      <c r="K51" t="e">
        <f>VLOOKUP(B51,#REF!,1,0)</f>
        <v>#REF!</v>
      </c>
      <c r="L51" t="s">
        <v>56</v>
      </c>
      <c r="O51" s="12" t="s">
        <v>208</v>
      </c>
      <c r="P51" t="str">
        <f t="shared" si="0"/>
        <v>030150</v>
      </c>
      <c r="Q51" t="str">
        <f t="shared" si="1"/>
        <v>张俊富</v>
      </c>
    </row>
    <row r="52" spans="1:17" x14ac:dyDescent="0.2">
      <c r="A52">
        <v>21</v>
      </c>
      <c r="B52" t="s">
        <v>80</v>
      </c>
      <c r="C52" t="s">
        <v>167</v>
      </c>
      <c r="D52" t="s">
        <v>160</v>
      </c>
      <c r="E52" t="s">
        <v>121</v>
      </c>
      <c r="F52" t="s">
        <v>162</v>
      </c>
      <c r="I52">
        <v>17702461828</v>
      </c>
      <c r="J52" t="s">
        <v>192</v>
      </c>
      <c r="K52" t="e">
        <f>VLOOKUP(B52,#REF!,1,0)</f>
        <v>#REF!</v>
      </c>
      <c r="L52" t="s">
        <v>22</v>
      </c>
      <c r="O52" s="12" t="s">
        <v>208</v>
      </c>
      <c r="P52" t="str">
        <f t="shared" si="0"/>
        <v>030136</v>
      </c>
      <c r="Q52" t="str">
        <f t="shared" si="1"/>
        <v>杨颂</v>
      </c>
    </row>
    <row r="53" spans="1:17" x14ac:dyDescent="0.2">
      <c r="A53">
        <v>22</v>
      </c>
      <c r="B53" t="s">
        <v>2</v>
      </c>
      <c r="C53" t="s">
        <v>181</v>
      </c>
      <c r="D53" t="s">
        <v>160</v>
      </c>
      <c r="E53" t="s">
        <v>146</v>
      </c>
      <c r="F53" t="s">
        <v>162</v>
      </c>
      <c r="I53">
        <v>17702463400</v>
      </c>
      <c r="J53" t="s">
        <v>192</v>
      </c>
      <c r="K53" t="e">
        <f>VLOOKUP(B53,#REF!,1,0)</f>
        <v>#REF!</v>
      </c>
      <c r="L53" t="s">
        <v>53</v>
      </c>
      <c r="O53" s="12" t="s">
        <v>208</v>
      </c>
      <c r="P53" t="str">
        <f t="shared" si="0"/>
        <v>030138</v>
      </c>
      <c r="Q53" t="str">
        <f t="shared" si="1"/>
        <v>杨帆</v>
      </c>
    </row>
    <row r="54" spans="1:17" x14ac:dyDescent="0.2">
      <c r="A54">
        <v>23</v>
      </c>
      <c r="B54" t="s">
        <v>81</v>
      </c>
      <c r="C54" t="s">
        <v>159</v>
      </c>
      <c r="D54" t="s">
        <v>160</v>
      </c>
      <c r="E54" t="s">
        <v>161</v>
      </c>
      <c r="F54" t="s">
        <v>162</v>
      </c>
      <c r="I54">
        <v>17702461688</v>
      </c>
      <c r="J54" t="s">
        <v>192</v>
      </c>
      <c r="K54" t="e">
        <f>VLOOKUP(B54,#REF!,1,0)</f>
        <v>#REF!</v>
      </c>
      <c r="L54" t="s">
        <v>44</v>
      </c>
      <c r="O54" s="12" t="s">
        <v>208</v>
      </c>
      <c r="P54" t="str">
        <f t="shared" si="0"/>
        <v>030132</v>
      </c>
      <c r="Q54" t="str">
        <f t="shared" si="1"/>
        <v>李长升</v>
      </c>
    </row>
    <row r="55" spans="1:17" x14ac:dyDescent="0.2">
      <c r="A55">
        <v>24</v>
      </c>
      <c r="B55" t="s">
        <v>13</v>
      </c>
      <c r="C55" t="s">
        <v>159</v>
      </c>
      <c r="D55" t="s">
        <v>160</v>
      </c>
      <c r="E55" t="s">
        <v>161</v>
      </c>
      <c r="F55" t="s">
        <v>162</v>
      </c>
      <c r="I55">
        <v>17702463696</v>
      </c>
      <c r="J55" t="s">
        <v>192</v>
      </c>
      <c r="K55" t="e">
        <f>VLOOKUP(B55,#REF!,1,0)</f>
        <v>#REF!</v>
      </c>
      <c r="L55" t="s">
        <v>199</v>
      </c>
      <c r="O55" s="12" t="s">
        <v>208</v>
      </c>
      <c r="P55" t="str">
        <f t="shared" si="0"/>
        <v>030144</v>
      </c>
      <c r="Q55" t="str">
        <f t="shared" si="1"/>
        <v>褚雪婷</v>
      </c>
    </row>
    <row r="56" spans="1:17" x14ac:dyDescent="0.2">
      <c r="A56" s="1">
        <v>31</v>
      </c>
      <c r="B56" s="1" t="s">
        <v>133</v>
      </c>
      <c r="C56" s="1" t="s">
        <v>117</v>
      </c>
      <c r="D56" s="1" t="s">
        <v>118</v>
      </c>
      <c r="E56" s="1" t="s">
        <v>119</v>
      </c>
      <c r="F56" s="1" t="s">
        <v>120</v>
      </c>
      <c r="G56" s="1">
        <v>2018.6</v>
      </c>
      <c r="H56" s="1"/>
      <c r="I56" s="1">
        <v>17702461991</v>
      </c>
      <c r="J56" s="1" t="s">
        <v>158</v>
      </c>
      <c r="Q56" t="str">
        <f t="shared" si="1"/>
        <v>李颖</v>
      </c>
    </row>
    <row r="57" spans="1:17" x14ac:dyDescent="0.2">
      <c r="A57" s="1">
        <v>32</v>
      </c>
      <c r="B57" s="1" t="s">
        <v>134</v>
      </c>
      <c r="C57" s="1" t="s">
        <v>117</v>
      </c>
      <c r="D57" s="1" t="s">
        <v>118</v>
      </c>
      <c r="E57" s="1" t="s">
        <v>119</v>
      </c>
      <c r="F57" s="1" t="s">
        <v>120</v>
      </c>
      <c r="G57" s="1">
        <v>2018.4</v>
      </c>
      <c r="H57" s="1" t="s">
        <v>135</v>
      </c>
      <c r="I57" s="1">
        <v>17702462860</v>
      </c>
      <c r="J57" s="1" t="s">
        <v>158</v>
      </c>
      <c r="Q57" t="str">
        <f t="shared" si="1"/>
        <v>甘立园</v>
      </c>
    </row>
    <row r="58" spans="1:17" x14ac:dyDescent="0.2">
      <c r="A58" s="1">
        <v>33</v>
      </c>
      <c r="B58" s="1" t="s">
        <v>136</v>
      </c>
      <c r="C58" s="1" t="s">
        <v>117</v>
      </c>
      <c r="D58" s="1" t="s">
        <v>118</v>
      </c>
      <c r="E58" s="1" t="s">
        <v>119</v>
      </c>
      <c r="F58" s="1" t="s">
        <v>120</v>
      </c>
      <c r="G58" s="1">
        <v>2018.4</v>
      </c>
      <c r="H58" s="1"/>
      <c r="I58" s="1">
        <v>17702463887</v>
      </c>
      <c r="J58" s="1" t="s">
        <v>158</v>
      </c>
      <c r="Q58" t="str">
        <f t="shared" si="1"/>
        <v>于静</v>
      </c>
    </row>
    <row r="59" spans="1:17" x14ac:dyDescent="0.2">
      <c r="A59" s="1">
        <v>34</v>
      </c>
      <c r="B59" s="1" t="s">
        <v>137</v>
      </c>
      <c r="C59" s="1" t="s">
        <v>117</v>
      </c>
      <c r="D59" s="1" t="s">
        <v>118</v>
      </c>
      <c r="E59" s="1" t="s">
        <v>119</v>
      </c>
      <c r="F59" s="1" t="s">
        <v>120</v>
      </c>
      <c r="G59" s="1">
        <v>2018.4</v>
      </c>
      <c r="H59" s="1"/>
      <c r="I59" s="1">
        <v>17702463145</v>
      </c>
      <c r="J59" s="1" t="s">
        <v>158</v>
      </c>
      <c r="Q59" t="str">
        <f t="shared" si="1"/>
        <v>汤莹</v>
      </c>
    </row>
    <row r="60" spans="1:17" x14ac:dyDescent="0.2">
      <c r="A60" s="1">
        <v>35</v>
      </c>
      <c r="B60" s="1" t="s">
        <v>138</v>
      </c>
      <c r="C60" s="1" t="s">
        <v>117</v>
      </c>
      <c r="D60" s="1" t="s">
        <v>118</v>
      </c>
      <c r="E60" s="1" t="s">
        <v>119</v>
      </c>
      <c r="F60" s="1" t="s">
        <v>120</v>
      </c>
      <c r="G60" s="1">
        <v>2018.5</v>
      </c>
      <c r="H60" s="1"/>
      <c r="I60" s="1">
        <v>17702463927</v>
      </c>
      <c r="J60" s="1" t="s">
        <v>158</v>
      </c>
      <c r="Q60" t="str">
        <f t="shared" si="1"/>
        <v>金山</v>
      </c>
    </row>
    <row r="61" spans="1:17" x14ac:dyDescent="0.2">
      <c r="A61" s="1">
        <v>36</v>
      </c>
      <c r="B61" s="1" t="s">
        <v>139</v>
      </c>
      <c r="C61" s="1" t="s">
        <v>117</v>
      </c>
      <c r="D61" s="1" t="s">
        <v>118</v>
      </c>
      <c r="E61" s="1" t="s">
        <v>119</v>
      </c>
      <c r="F61" s="1" t="s">
        <v>120</v>
      </c>
      <c r="G61" s="1">
        <v>2018.4</v>
      </c>
      <c r="H61" s="1"/>
      <c r="I61" s="1">
        <v>17702463231</v>
      </c>
      <c r="J61" s="1" t="s">
        <v>158</v>
      </c>
      <c r="Q61" t="str">
        <f t="shared" si="1"/>
        <v>李南</v>
      </c>
    </row>
    <row r="62" spans="1:17" x14ac:dyDescent="0.2">
      <c r="A62" s="1">
        <v>37</v>
      </c>
      <c r="B62" s="1" t="s">
        <v>140</v>
      </c>
      <c r="C62" s="1" t="s">
        <v>117</v>
      </c>
      <c r="D62" s="1" t="s">
        <v>118</v>
      </c>
      <c r="E62" s="1" t="s">
        <v>119</v>
      </c>
      <c r="F62" s="1" t="s">
        <v>120</v>
      </c>
      <c r="G62" s="1">
        <v>2020.5</v>
      </c>
      <c r="H62" s="1"/>
      <c r="I62" s="1">
        <v>18640543338</v>
      </c>
      <c r="J62" s="1" t="s">
        <v>158</v>
      </c>
      <c r="Q62" t="str">
        <f t="shared" si="1"/>
        <v>金鑫</v>
      </c>
    </row>
    <row r="63" spans="1:17" x14ac:dyDescent="0.2">
      <c r="A63" s="1">
        <v>38</v>
      </c>
      <c r="B63" s="1" t="s">
        <v>141</v>
      </c>
      <c r="C63" s="1" t="s">
        <v>117</v>
      </c>
      <c r="D63" s="1" t="s">
        <v>118</v>
      </c>
      <c r="E63" s="1" t="s">
        <v>119</v>
      </c>
      <c r="F63" s="1" t="s">
        <v>120</v>
      </c>
      <c r="G63" s="1">
        <v>2018.4</v>
      </c>
      <c r="H63" s="1"/>
      <c r="I63" s="1">
        <v>17702462334</v>
      </c>
      <c r="J63" s="1" t="s">
        <v>158</v>
      </c>
      <c r="Q63" t="str">
        <f t="shared" si="1"/>
        <v>王帆</v>
      </c>
    </row>
    <row r="64" spans="1:17" x14ac:dyDescent="0.2">
      <c r="A64" s="1">
        <v>39</v>
      </c>
      <c r="B64" s="1" t="s">
        <v>142</v>
      </c>
      <c r="C64" s="1" t="s">
        <v>117</v>
      </c>
      <c r="D64" s="1" t="s">
        <v>118</v>
      </c>
      <c r="E64" s="1" t="s">
        <v>119</v>
      </c>
      <c r="F64" s="1" t="s">
        <v>120</v>
      </c>
      <c r="G64" s="1">
        <v>2018.5</v>
      </c>
      <c r="H64" s="1" t="s">
        <v>143</v>
      </c>
      <c r="I64" s="1">
        <v>17702463919</v>
      </c>
      <c r="J64" s="1" t="s">
        <v>158</v>
      </c>
      <c r="Q64" t="str">
        <f t="shared" si="1"/>
        <v>马娜</v>
      </c>
    </row>
    <row r="65" spans="1:17" x14ac:dyDescent="0.2">
      <c r="A65" s="1">
        <v>40</v>
      </c>
      <c r="B65" s="1" t="s">
        <v>144</v>
      </c>
      <c r="C65" s="1" t="s">
        <v>117</v>
      </c>
      <c r="D65" s="1" t="s">
        <v>118</v>
      </c>
      <c r="E65" s="1" t="s">
        <v>119</v>
      </c>
      <c r="F65" s="1" t="s">
        <v>120</v>
      </c>
      <c r="G65" s="1">
        <v>2018.4</v>
      </c>
      <c r="H65" s="1"/>
      <c r="I65" s="1">
        <v>17702462971</v>
      </c>
      <c r="J65" s="1" t="s">
        <v>158</v>
      </c>
      <c r="Q65" t="str">
        <f t="shared" si="1"/>
        <v>张莹</v>
      </c>
    </row>
    <row r="66" spans="1:17" x14ac:dyDescent="0.2">
      <c r="A66" s="1">
        <v>41</v>
      </c>
      <c r="B66" s="1" t="s">
        <v>145</v>
      </c>
      <c r="C66" s="1" t="s">
        <v>117</v>
      </c>
      <c r="D66" s="1" t="s">
        <v>118</v>
      </c>
      <c r="E66" s="1" t="s">
        <v>119</v>
      </c>
      <c r="F66" s="1" t="s">
        <v>146</v>
      </c>
      <c r="G66" s="1">
        <v>2018.9</v>
      </c>
      <c r="H66" s="1" t="s">
        <v>147</v>
      </c>
      <c r="I66" s="1">
        <v>17702463690</v>
      </c>
      <c r="J66" s="1" t="s">
        <v>158</v>
      </c>
      <c r="Q66" t="str">
        <f t="shared" si="1"/>
        <v>孔彤彤</v>
      </c>
    </row>
    <row r="67" spans="1:17" x14ac:dyDescent="0.2">
      <c r="A67" s="1">
        <v>42</v>
      </c>
      <c r="B67" s="1" t="s">
        <v>148</v>
      </c>
      <c r="C67" s="1" t="s">
        <v>117</v>
      </c>
      <c r="D67" s="1" t="s">
        <v>118</v>
      </c>
      <c r="E67" s="1" t="s">
        <v>119</v>
      </c>
      <c r="F67" s="1" t="s">
        <v>149</v>
      </c>
      <c r="G67" s="1">
        <v>2018.4</v>
      </c>
      <c r="H67" s="1"/>
      <c r="I67" s="1">
        <v>17702462891</v>
      </c>
      <c r="J67" s="1" t="s">
        <v>158</v>
      </c>
      <c r="Q67" t="str">
        <f t="shared" ref="Q67:Q77" si="2">B67</f>
        <v>瞿鑫</v>
      </c>
    </row>
    <row r="68" spans="1:17" x14ac:dyDescent="0.2">
      <c r="A68" s="1">
        <v>43</v>
      </c>
      <c r="B68" s="1" t="s">
        <v>150</v>
      </c>
      <c r="C68" s="1" t="s">
        <v>117</v>
      </c>
      <c r="D68" s="1" t="s">
        <v>118</v>
      </c>
      <c r="E68" s="1" t="s">
        <v>119</v>
      </c>
      <c r="F68" s="1" t="s">
        <v>120</v>
      </c>
      <c r="G68" s="1">
        <v>2018.4</v>
      </c>
      <c r="H68" s="1"/>
      <c r="I68" s="1">
        <v>17702461532</v>
      </c>
      <c r="J68" s="1" t="s">
        <v>158</v>
      </c>
      <c r="Q68" t="str">
        <f t="shared" si="2"/>
        <v>朱首一</v>
      </c>
    </row>
    <row r="69" spans="1:17" x14ac:dyDescent="0.2">
      <c r="A69" s="1">
        <v>44</v>
      </c>
      <c r="B69" s="1" t="s">
        <v>2</v>
      </c>
      <c r="C69" s="1" t="s">
        <v>117</v>
      </c>
      <c r="D69" s="1" t="s">
        <v>118</v>
      </c>
      <c r="E69" s="1" t="s">
        <v>119</v>
      </c>
      <c r="F69" s="1" t="s">
        <v>151</v>
      </c>
      <c r="G69" s="1">
        <v>2018.4</v>
      </c>
      <c r="H69" s="1"/>
      <c r="I69" s="1">
        <v>17702463292</v>
      </c>
      <c r="J69" s="1" t="s">
        <v>158</v>
      </c>
      <c r="Q69" t="str">
        <f t="shared" si="2"/>
        <v>杨帆</v>
      </c>
    </row>
    <row r="70" spans="1:17" x14ac:dyDescent="0.2">
      <c r="A70" s="1">
        <v>45</v>
      </c>
      <c r="B70" s="1" t="s">
        <v>152</v>
      </c>
      <c r="C70" s="1" t="s">
        <v>117</v>
      </c>
      <c r="D70" s="1" t="s">
        <v>118</v>
      </c>
      <c r="E70" s="1" t="s">
        <v>119</v>
      </c>
      <c r="F70" s="1" t="s">
        <v>120</v>
      </c>
      <c r="G70" s="1">
        <v>2018.3</v>
      </c>
      <c r="H70" s="1"/>
      <c r="I70" s="1">
        <v>17702463871</v>
      </c>
      <c r="J70" s="1" t="s">
        <v>158</v>
      </c>
      <c r="Q70" t="str">
        <f t="shared" si="2"/>
        <v>徐梓明</v>
      </c>
    </row>
    <row r="71" spans="1:17" x14ac:dyDescent="0.2">
      <c r="A71" s="1">
        <v>46</v>
      </c>
      <c r="B71" s="1" t="s">
        <v>153</v>
      </c>
      <c r="C71" s="1" t="s">
        <v>117</v>
      </c>
      <c r="D71" s="1" t="s">
        <v>118</v>
      </c>
      <c r="E71" s="1" t="s">
        <v>119</v>
      </c>
      <c r="F71" s="1" t="s">
        <v>120</v>
      </c>
      <c r="G71" s="1">
        <v>2018.5</v>
      </c>
      <c r="H71" s="1"/>
      <c r="I71" s="1">
        <v>17702461695</v>
      </c>
      <c r="J71" s="1" t="s">
        <v>158</v>
      </c>
      <c r="Q71" t="str">
        <f t="shared" si="2"/>
        <v>张艺筠</v>
      </c>
    </row>
    <row r="72" spans="1:17" x14ac:dyDescent="0.2">
      <c r="A72" s="1">
        <v>47</v>
      </c>
      <c r="B72" s="1" t="s">
        <v>154</v>
      </c>
      <c r="C72" s="1" t="s">
        <v>117</v>
      </c>
      <c r="D72" s="1" t="s">
        <v>118</v>
      </c>
      <c r="E72" s="1" t="s">
        <v>119</v>
      </c>
      <c r="F72" s="1" t="s">
        <v>120</v>
      </c>
      <c r="G72" s="1">
        <v>2018.5</v>
      </c>
      <c r="H72" s="1"/>
      <c r="I72" s="1">
        <v>17702463938</v>
      </c>
      <c r="J72" s="1" t="s">
        <v>158</v>
      </c>
      <c r="Q72" t="str">
        <f t="shared" si="2"/>
        <v>陈聪</v>
      </c>
    </row>
    <row r="73" spans="1:17" x14ac:dyDescent="0.2">
      <c r="A73" s="1">
        <v>48</v>
      </c>
      <c r="B73" s="1" t="s">
        <v>155</v>
      </c>
      <c r="C73" s="1" t="s">
        <v>117</v>
      </c>
      <c r="D73" s="1" t="s">
        <v>118</v>
      </c>
      <c r="E73" s="1" t="s">
        <v>119</v>
      </c>
      <c r="F73" s="1" t="s">
        <v>149</v>
      </c>
      <c r="G73" s="1">
        <v>2018.9</v>
      </c>
      <c r="H73" s="1"/>
      <c r="I73" s="1">
        <v>17702461085</v>
      </c>
      <c r="J73" s="1" t="s">
        <v>158</v>
      </c>
      <c r="Q73" t="str">
        <f t="shared" si="2"/>
        <v>吴楠</v>
      </c>
    </row>
    <row r="74" spans="1:17" x14ac:dyDescent="0.2">
      <c r="A74" s="1">
        <v>49</v>
      </c>
      <c r="B74" s="1" t="s">
        <v>156</v>
      </c>
      <c r="C74" s="1" t="s">
        <v>117</v>
      </c>
      <c r="D74" s="1" t="s">
        <v>118</v>
      </c>
      <c r="E74" s="1" t="s">
        <v>119</v>
      </c>
      <c r="F74" s="1" t="s">
        <v>120</v>
      </c>
      <c r="G74" s="1">
        <v>2018.4</v>
      </c>
      <c r="H74" s="1"/>
      <c r="I74" s="1"/>
      <c r="J74" s="1" t="s">
        <v>158</v>
      </c>
      <c r="Q74" t="str">
        <f t="shared" si="2"/>
        <v>迟新宇</v>
      </c>
    </row>
    <row r="75" spans="1:17" x14ac:dyDescent="0.2">
      <c r="A75" s="1">
        <v>50</v>
      </c>
      <c r="B75" s="1" t="s">
        <v>157</v>
      </c>
      <c r="C75" s="1" t="s">
        <v>117</v>
      </c>
      <c r="D75" s="1" t="s">
        <v>118</v>
      </c>
      <c r="E75" s="1" t="s">
        <v>119</v>
      </c>
      <c r="F75" s="1" t="s">
        <v>120</v>
      </c>
      <c r="G75" s="1">
        <v>2018.4</v>
      </c>
      <c r="H75" s="1"/>
      <c r="I75" s="1">
        <v>17702462207</v>
      </c>
      <c r="J75" s="1" t="s">
        <v>158</v>
      </c>
      <c r="Q75" t="str">
        <f t="shared" si="2"/>
        <v>王蕴泽</v>
      </c>
    </row>
    <row r="76" spans="1:17" x14ac:dyDescent="0.2">
      <c r="A76" s="1">
        <v>25</v>
      </c>
      <c r="B76" s="1" t="s">
        <v>186</v>
      </c>
      <c r="C76" s="1" t="s">
        <v>187</v>
      </c>
      <c r="D76" s="1" t="s">
        <v>188</v>
      </c>
      <c r="E76" s="1" t="s">
        <v>189</v>
      </c>
      <c r="F76" s="1" t="s">
        <v>190</v>
      </c>
      <c r="G76" s="1">
        <v>2019.3</v>
      </c>
      <c r="H76" s="1"/>
      <c r="I76" s="1">
        <v>13904156600</v>
      </c>
      <c r="J76" s="1" t="s">
        <v>158</v>
      </c>
      <c r="Q76" t="str">
        <f t="shared" si="2"/>
        <v>高颖</v>
      </c>
    </row>
    <row r="77" spans="1:17" x14ac:dyDescent="0.2">
      <c r="A77" s="1">
        <v>26</v>
      </c>
      <c r="B77" s="1" t="s">
        <v>191</v>
      </c>
      <c r="C77" s="1" t="s">
        <v>159</v>
      </c>
      <c r="D77" s="1" t="s">
        <v>160</v>
      </c>
      <c r="E77" s="1" t="s">
        <v>161</v>
      </c>
      <c r="F77" s="1" t="s">
        <v>162</v>
      </c>
      <c r="G77" s="1">
        <v>2018.5</v>
      </c>
      <c r="H77" s="1"/>
      <c r="I77" s="1">
        <v>17702463850</v>
      </c>
      <c r="J77" s="1" t="s">
        <v>158</v>
      </c>
      <c r="Q77" t="str">
        <f t="shared" si="2"/>
        <v>徐未杰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0E9B2-1B23-443C-8C05-E736991C69E4}">
  <dimension ref="A1:K77"/>
  <sheetViews>
    <sheetView zoomScaleNormal="100" zoomScaleSheetLayoutView="115" workbookViewId="0">
      <selection activeCell="B3" sqref="B3"/>
    </sheetView>
  </sheetViews>
  <sheetFormatPr defaultColWidth="9" defaultRowHeight="21.75" customHeight="1" x14ac:dyDescent="0.2"/>
  <cols>
    <col min="1" max="1" width="12.375" style="8" customWidth="1"/>
    <col min="2" max="2" width="11.5" style="8" customWidth="1"/>
    <col min="3" max="3" width="9" style="8"/>
    <col min="4" max="4" width="9" style="6"/>
    <col min="5" max="5" width="14.125" style="8" bestFit="1" customWidth="1"/>
    <col min="6" max="6" width="1.5" style="6" customWidth="1"/>
    <col min="7" max="7" width="10.375" style="6" customWidth="1"/>
    <col min="8" max="8" width="13" style="6" bestFit="1" customWidth="1"/>
    <col min="9" max="9" width="7.125" style="6" bestFit="1" customWidth="1"/>
    <col min="10" max="10" width="11.375" style="6" customWidth="1"/>
    <col min="11" max="11" width="14.125" style="8" bestFit="1" customWidth="1"/>
    <col min="12" max="16384" width="9" style="6"/>
  </cols>
  <sheetData>
    <row r="1" spans="1:11" s="3" customFormat="1" ht="21.75" customHeight="1" x14ac:dyDescent="0.2">
      <c r="A1" s="2" t="s">
        <v>0</v>
      </c>
      <c r="B1" s="2" t="s">
        <v>204</v>
      </c>
      <c r="C1" s="2" t="s">
        <v>1</v>
      </c>
      <c r="D1" s="2" t="s">
        <v>203</v>
      </c>
      <c r="E1" s="2" t="s">
        <v>205</v>
      </c>
      <c r="F1" s="10"/>
      <c r="G1" s="2" t="s">
        <v>0</v>
      </c>
      <c r="H1" s="2" t="s">
        <v>204</v>
      </c>
      <c r="I1" s="2" t="s">
        <v>1</v>
      </c>
      <c r="J1" s="2" t="s">
        <v>203</v>
      </c>
      <c r="K1" s="2" t="s">
        <v>205</v>
      </c>
    </row>
    <row r="2" spans="1:11" ht="21.75" customHeight="1" x14ac:dyDescent="0.2">
      <c r="A2" s="4" t="s">
        <v>95</v>
      </c>
      <c r="B2" s="4" t="s">
        <v>201</v>
      </c>
      <c r="C2" s="4" t="s">
        <v>30</v>
      </c>
      <c r="D2" s="5"/>
      <c r="E2" s="4" t="s">
        <v>206</v>
      </c>
      <c r="F2" s="11"/>
      <c r="G2" s="4" t="s">
        <v>7</v>
      </c>
      <c r="H2" s="4" t="s">
        <v>202</v>
      </c>
      <c r="I2" s="4" t="s">
        <v>41</v>
      </c>
      <c r="J2" s="5"/>
      <c r="K2" s="4" t="s">
        <v>206</v>
      </c>
    </row>
    <row r="3" spans="1:11" ht="21.75" customHeight="1" x14ac:dyDescent="0.2">
      <c r="A3" s="4" t="s">
        <v>98</v>
      </c>
      <c r="B3" s="4" t="s">
        <v>201</v>
      </c>
      <c r="C3" s="4" t="s">
        <v>67</v>
      </c>
      <c r="D3" s="5"/>
      <c r="E3" s="4" t="s">
        <v>206</v>
      </c>
      <c r="F3" s="11"/>
      <c r="G3" s="4" t="s">
        <v>81</v>
      </c>
      <c r="H3" s="4" t="s">
        <v>202</v>
      </c>
      <c r="I3" s="4" t="s">
        <v>44</v>
      </c>
      <c r="J3" s="5"/>
      <c r="K3" s="4" t="s">
        <v>207</v>
      </c>
    </row>
    <row r="4" spans="1:11" ht="21.75" customHeight="1" x14ac:dyDescent="0.2">
      <c r="A4" s="4" t="s">
        <v>93</v>
      </c>
      <c r="B4" s="4" t="s">
        <v>201</v>
      </c>
      <c r="C4" s="4" t="s">
        <v>200</v>
      </c>
      <c r="D4" s="5"/>
      <c r="E4" s="4" t="s">
        <v>206</v>
      </c>
      <c r="F4" s="11"/>
      <c r="G4" s="4" t="s">
        <v>76</v>
      </c>
      <c r="H4" s="4" t="s">
        <v>202</v>
      </c>
      <c r="I4" s="4" t="s">
        <v>37</v>
      </c>
      <c r="J4" s="5"/>
      <c r="K4" s="4" t="s">
        <v>207</v>
      </c>
    </row>
    <row r="5" spans="1:11" ht="21.75" customHeight="1" x14ac:dyDescent="0.2">
      <c r="A5" s="4" t="s">
        <v>99</v>
      </c>
      <c r="B5" s="4" t="s">
        <v>201</v>
      </c>
      <c r="C5" s="7" t="s">
        <v>55</v>
      </c>
      <c r="D5" s="5"/>
      <c r="E5" s="4" t="s">
        <v>206</v>
      </c>
      <c r="F5" s="11"/>
      <c r="G5" s="4" t="s">
        <v>11</v>
      </c>
      <c r="H5" s="4" t="s">
        <v>202</v>
      </c>
      <c r="I5" s="4" t="s">
        <v>21</v>
      </c>
      <c r="J5" s="5"/>
      <c r="K5" s="4" t="s">
        <v>207</v>
      </c>
    </row>
    <row r="6" spans="1:11" ht="21.75" customHeight="1" x14ac:dyDescent="0.2">
      <c r="A6" s="4" t="s">
        <v>108</v>
      </c>
      <c r="B6" s="4" t="s">
        <v>201</v>
      </c>
      <c r="C6" s="7" t="s">
        <v>65</v>
      </c>
      <c r="D6" s="5"/>
      <c r="E6" s="4" t="s">
        <v>206</v>
      </c>
      <c r="F6" s="11"/>
      <c r="G6" s="4" t="s">
        <v>12</v>
      </c>
      <c r="H6" s="4" t="s">
        <v>202</v>
      </c>
      <c r="I6" s="4" t="s">
        <v>40</v>
      </c>
      <c r="J6" s="5"/>
      <c r="K6" s="4" t="s">
        <v>207</v>
      </c>
    </row>
    <row r="7" spans="1:11" ht="21.75" customHeight="1" x14ac:dyDescent="0.2">
      <c r="A7" s="4" t="s">
        <v>90</v>
      </c>
      <c r="B7" s="4" t="s">
        <v>201</v>
      </c>
      <c r="C7" s="4" t="s">
        <v>62</v>
      </c>
      <c r="D7" s="5"/>
      <c r="E7" s="4" t="s">
        <v>207</v>
      </c>
      <c r="F7" s="11"/>
      <c r="G7" s="4" t="s">
        <v>80</v>
      </c>
      <c r="H7" s="4" t="s">
        <v>202</v>
      </c>
      <c r="I7" s="4" t="s">
        <v>22</v>
      </c>
      <c r="J7" s="5"/>
      <c r="K7" s="4" t="s">
        <v>206</v>
      </c>
    </row>
    <row r="8" spans="1:11" ht="21.75" customHeight="1" x14ac:dyDescent="0.2">
      <c r="A8" s="4" t="s">
        <v>100</v>
      </c>
      <c r="B8" s="4" t="s">
        <v>201</v>
      </c>
      <c r="C8" s="4" t="s">
        <v>50</v>
      </c>
      <c r="D8" s="5"/>
      <c r="E8" s="4" t="s">
        <v>207</v>
      </c>
      <c r="F8" s="11"/>
      <c r="G8" s="4" t="s">
        <v>9</v>
      </c>
      <c r="H8" s="4" t="s">
        <v>202</v>
      </c>
      <c r="I8" s="4" t="s">
        <v>36</v>
      </c>
      <c r="J8" s="5"/>
      <c r="K8" s="4" t="s">
        <v>206</v>
      </c>
    </row>
    <row r="9" spans="1:11" ht="21.75" customHeight="1" x14ac:dyDescent="0.2">
      <c r="A9" s="4" t="s">
        <v>83</v>
      </c>
      <c r="B9" s="4" t="s">
        <v>201</v>
      </c>
      <c r="C9" s="7" t="s">
        <v>57</v>
      </c>
      <c r="D9" s="5"/>
      <c r="E9" s="4" t="s">
        <v>207</v>
      </c>
      <c r="F9" s="11"/>
      <c r="G9" s="4" t="s">
        <v>2</v>
      </c>
      <c r="H9" s="4" t="s">
        <v>202</v>
      </c>
      <c r="I9" s="4" t="s">
        <v>53</v>
      </c>
      <c r="J9" s="5"/>
      <c r="K9" s="4" t="s">
        <v>206</v>
      </c>
    </row>
    <row r="10" spans="1:11" ht="21.75" customHeight="1" x14ac:dyDescent="0.2">
      <c r="A10" s="4" t="s">
        <v>91</v>
      </c>
      <c r="B10" s="4" t="s">
        <v>201</v>
      </c>
      <c r="C10" s="4" t="s">
        <v>47</v>
      </c>
      <c r="D10" s="5"/>
      <c r="E10" s="4" t="s">
        <v>207</v>
      </c>
      <c r="F10" s="11"/>
      <c r="G10" s="4" t="s">
        <v>3</v>
      </c>
      <c r="H10" s="4" t="s">
        <v>202</v>
      </c>
      <c r="I10" s="4" t="s">
        <v>68</v>
      </c>
      <c r="J10" s="5"/>
      <c r="K10" s="4" t="s">
        <v>206</v>
      </c>
    </row>
    <row r="11" spans="1:11" ht="21.75" customHeight="1" x14ac:dyDescent="0.2">
      <c r="A11" s="4" t="s">
        <v>89</v>
      </c>
      <c r="B11" s="4" t="s">
        <v>201</v>
      </c>
      <c r="C11" s="4" t="s">
        <v>58</v>
      </c>
      <c r="D11" s="5"/>
      <c r="E11" s="4" t="s">
        <v>206</v>
      </c>
      <c r="F11" s="11"/>
      <c r="G11" s="4" t="s">
        <v>5</v>
      </c>
      <c r="H11" s="4" t="s">
        <v>202</v>
      </c>
      <c r="I11" s="4" t="s">
        <v>20</v>
      </c>
      <c r="J11" s="5"/>
      <c r="K11" s="4" t="s">
        <v>207</v>
      </c>
    </row>
    <row r="12" spans="1:11" ht="21.75" customHeight="1" x14ac:dyDescent="0.2">
      <c r="A12" s="4" t="s">
        <v>84</v>
      </c>
      <c r="B12" s="4" t="s">
        <v>201</v>
      </c>
      <c r="C12" s="4" t="s">
        <v>23</v>
      </c>
      <c r="D12" s="5"/>
      <c r="E12" s="4" t="s">
        <v>206</v>
      </c>
      <c r="F12" s="11"/>
      <c r="G12" s="4" t="s">
        <v>78</v>
      </c>
      <c r="H12" s="4" t="s">
        <v>202</v>
      </c>
      <c r="I12" s="4" t="s">
        <v>60</v>
      </c>
      <c r="J12" s="5"/>
      <c r="K12" s="4" t="s">
        <v>207</v>
      </c>
    </row>
    <row r="13" spans="1:11" ht="21.75" customHeight="1" x14ac:dyDescent="0.2">
      <c r="A13" s="4" t="s">
        <v>103</v>
      </c>
      <c r="B13" s="4" t="s">
        <v>201</v>
      </c>
      <c r="C13" s="4" t="s">
        <v>61</v>
      </c>
      <c r="D13" s="5"/>
      <c r="E13" s="4" t="s">
        <v>206</v>
      </c>
      <c r="F13" s="11"/>
      <c r="G13" s="4" t="s">
        <v>77</v>
      </c>
      <c r="H13" s="4" t="s">
        <v>202</v>
      </c>
      <c r="I13" s="4" t="s">
        <v>43</v>
      </c>
      <c r="J13" s="5"/>
      <c r="K13" s="4" t="s">
        <v>207</v>
      </c>
    </row>
    <row r="14" spans="1:11" ht="21.75" customHeight="1" x14ac:dyDescent="0.2">
      <c r="A14" s="4" t="s">
        <v>105</v>
      </c>
      <c r="B14" s="4" t="s">
        <v>201</v>
      </c>
      <c r="C14" s="4" t="s">
        <v>54</v>
      </c>
      <c r="D14" s="5"/>
      <c r="E14" s="4" t="s">
        <v>206</v>
      </c>
      <c r="F14" s="11"/>
      <c r="G14" s="4" t="s">
        <v>73</v>
      </c>
      <c r="H14" s="4" t="s">
        <v>202</v>
      </c>
      <c r="I14" s="4" t="s">
        <v>35</v>
      </c>
      <c r="J14" s="5"/>
      <c r="K14" s="4" t="s">
        <v>207</v>
      </c>
    </row>
    <row r="15" spans="1:11" ht="21.75" customHeight="1" x14ac:dyDescent="0.2">
      <c r="A15" s="4" t="s">
        <v>82</v>
      </c>
      <c r="B15" s="4" t="s">
        <v>201</v>
      </c>
      <c r="C15" s="4" t="s">
        <v>33</v>
      </c>
      <c r="D15" s="5"/>
      <c r="E15" s="4" t="s">
        <v>206</v>
      </c>
      <c r="F15" s="11"/>
      <c r="G15" s="4" t="s">
        <v>13</v>
      </c>
      <c r="H15" s="4" t="s">
        <v>202</v>
      </c>
      <c r="I15" s="4" t="s">
        <v>199</v>
      </c>
      <c r="J15" s="5"/>
      <c r="K15" s="4" t="s">
        <v>206</v>
      </c>
    </row>
    <row r="16" spans="1:11" ht="21.75" customHeight="1" x14ac:dyDescent="0.2">
      <c r="A16" s="4" t="s">
        <v>101</v>
      </c>
      <c r="B16" s="4" t="s">
        <v>201</v>
      </c>
      <c r="C16" s="4" t="s">
        <v>63</v>
      </c>
      <c r="D16" s="5"/>
      <c r="E16" s="4" t="s">
        <v>207</v>
      </c>
      <c r="F16" s="11"/>
      <c r="G16" s="4" t="s">
        <v>75</v>
      </c>
      <c r="H16" s="4" t="s">
        <v>202</v>
      </c>
      <c r="I16" s="4" t="s">
        <v>38</v>
      </c>
      <c r="J16" s="5"/>
      <c r="K16" s="4" t="s">
        <v>206</v>
      </c>
    </row>
    <row r="17" spans="1:11" ht="21.75" customHeight="1" x14ac:dyDescent="0.2">
      <c r="A17" s="4" t="s">
        <v>96</v>
      </c>
      <c r="B17" s="4" t="s">
        <v>201</v>
      </c>
      <c r="C17" s="4" t="s">
        <v>52</v>
      </c>
      <c r="D17" s="5"/>
      <c r="E17" s="4" t="s">
        <v>207</v>
      </c>
      <c r="F17" s="11"/>
      <c r="G17" s="4" t="s">
        <v>10</v>
      </c>
      <c r="H17" s="4" t="s">
        <v>202</v>
      </c>
      <c r="I17" s="4" t="s">
        <v>28</v>
      </c>
      <c r="J17" s="5"/>
      <c r="K17" s="4" t="s">
        <v>206</v>
      </c>
    </row>
    <row r="18" spans="1:11" ht="21.75" customHeight="1" x14ac:dyDescent="0.2">
      <c r="A18" s="4" t="s">
        <v>109</v>
      </c>
      <c r="B18" s="4" t="s">
        <v>201</v>
      </c>
      <c r="C18" s="4" t="s">
        <v>29</v>
      </c>
      <c r="D18" s="5"/>
      <c r="E18" s="4" t="s">
        <v>207</v>
      </c>
      <c r="F18" s="11"/>
      <c r="G18" s="4" t="s">
        <v>6</v>
      </c>
      <c r="H18" s="4" t="s">
        <v>202</v>
      </c>
      <c r="I18" s="4" t="s">
        <v>31</v>
      </c>
      <c r="J18" s="5"/>
      <c r="K18" s="4" t="s">
        <v>206</v>
      </c>
    </row>
    <row r="19" spans="1:11" ht="21.75" customHeight="1" x14ac:dyDescent="0.2">
      <c r="A19" s="4" t="s">
        <v>92</v>
      </c>
      <c r="B19" s="4" t="s">
        <v>201</v>
      </c>
      <c r="C19" s="4" t="s">
        <v>49</v>
      </c>
      <c r="D19" s="5"/>
      <c r="E19" s="4" t="s">
        <v>206</v>
      </c>
      <c r="F19" s="11"/>
      <c r="G19" s="4" t="s">
        <v>79</v>
      </c>
      <c r="H19" s="4" t="s">
        <v>202</v>
      </c>
      <c r="I19" s="4" t="s">
        <v>24</v>
      </c>
      <c r="J19" s="5"/>
      <c r="K19" s="4" t="s">
        <v>206</v>
      </c>
    </row>
    <row r="20" spans="1:11" ht="21.75" customHeight="1" x14ac:dyDescent="0.2">
      <c r="A20" s="4" t="s">
        <v>106</v>
      </c>
      <c r="B20" s="4" t="s">
        <v>201</v>
      </c>
      <c r="C20" s="4" t="s">
        <v>45</v>
      </c>
      <c r="D20" s="5"/>
      <c r="E20" s="4" t="s">
        <v>206</v>
      </c>
      <c r="F20" s="11"/>
      <c r="G20" s="4" t="s">
        <v>14</v>
      </c>
      <c r="H20" s="4" t="s">
        <v>202</v>
      </c>
      <c r="I20" s="4" t="s">
        <v>194</v>
      </c>
      <c r="J20" s="5"/>
      <c r="K20" s="4" t="s">
        <v>207</v>
      </c>
    </row>
    <row r="21" spans="1:11" ht="21.75" customHeight="1" x14ac:dyDescent="0.2">
      <c r="A21" s="4" t="s">
        <v>102</v>
      </c>
      <c r="B21" s="4" t="s">
        <v>201</v>
      </c>
      <c r="C21" s="4" t="s">
        <v>18</v>
      </c>
      <c r="D21" s="5"/>
      <c r="E21" s="4" t="s">
        <v>206</v>
      </c>
      <c r="F21" s="11"/>
      <c r="G21" s="4" t="s">
        <v>4</v>
      </c>
      <c r="H21" s="4" t="s">
        <v>202</v>
      </c>
      <c r="I21" s="4" t="s">
        <v>56</v>
      </c>
      <c r="J21" s="5"/>
      <c r="K21" s="4" t="s">
        <v>207</v>
      </c>
    </row>
    <row r="22" spans="1:11" ht="21.75" customHeight="1" x14ac:dyDescent="0.2">
      <c r="A22" s="4" t="s">
        <v>85</v>
      </c>
      <c r="B22" s="4" t="s">
        <v>201</v>
      </c>
      <c r="C22" s="4" t="s">
        <v>27</v>
      </c>
      <c r="D22" s="5"/>
      <c r="E22" s="4" t="s">
        <v>206</v>
      </c>
      <c r="F22" s="11"/>
      <c r="G22" s="4" t="s">
        <v>71</v>
      </c>
      <c r="H22" s="4" t="s">
        <v>202</v>
      </c>
      <c r="I22" s="4" t="s">
        <v>26</v>
      </c>
      <c r="J22" s="5"/>
      <c r="K22" s="4" t="s">
        <v>207</v>
      </c>
    </row>
    <row r="23" spans="1:11" ht="21.75" customHeight="1" x14ac:dyDescent="0.2">
      <c r="A23" s="4" t="s">
        <v>88</v>
      </c>
      <c r="B23" s="4" t="s">
        <v>201</v>
      </c>
      <c r="C23" s="4" t="s">
        <v>46</v>
      </c>
      <c r="D23" s="5"/>
      <c r="E23" s="4" t="s">
        <v>206</v>
      </c>
      <c r="F23" s="11"/>
      <c r="G23" s="4" t="s">
        <v>74</v>
      </c>
      <c r="H23" s="4" t="s">
        <v>202</v>
      </c>
      <c r="I23" s="4" t="s">
        <v>19</v>
      </c>
      <c r="J23" s="5"/>
      <c r="K23" s="4" t="s">
        <v>207</v>
      </c>
    </row>
    <row r="24" spans="1:11" ht="21.75" customHeight="1" x14ac:dyDescent="0.2">
      <c r="A24" s="4" t="s">
        <v>87</v>
      </c>
      <c r="B24" s="4" t="s">
        <v>201</v>
      </c>
      <c r="C24" s="4" t="s">
        <v>34</v>
      </c>
      <c r="D24" s="5"/>
      <c r="E24" s="4" t="s">
        <v>207</v>
      </c>
      <c r="F24" s="11"/>
      <c r="G24" s="4" t="s">
        <v>8</v>
      </c>
      <c r="H24" s="4" t="s">
        <v>202</v>
      </c>
      <c r="I24" s="4" t="s">
        <v>32</v>
      </c>
      <c r="J24" s="5"/>
      <c r="K24" s="4" t="s">
        <v>207</v>
      </c>
    </row>
    <row r="25" spans="1:11" ht="21.75" customHeight="1" x14ac:dyDescent="0.2">
      <c r="A25" s="4" t="s">
        <v>97</v>
      </c>
      <c r="B25" s="4" t="s">
        <v>201</v>
      </c>
      <c r="C25" s="4" t="s">
        <v>64</v>
      </c>
      <c r="D25" s="5"/>
      <c r="E25" s="4" t="s">
        <v>207</v>
      </c>
      <c r="F25" s="11"/>
      <c r="G25" s="4" t="s">
        <v>72</v>
      </c>
      <c r="H25" s="4" t="s">
        <v>202</v>
      </c>
      <c r="I25" s="4" t="s">
        <v>25</v>
      </c>
      <c r="J25" s="5"/>
      <c r="K25" s="4" t="s">
        <v>207</v>
      </c>
    </row>
    <row r="26" spans="1:11" ht="21.75" customHeight="1" x14ac:dyDescent="0.2">
      <c r="A26" s="4" t="s">
        <v>86</v>
      </c>
      <c r="B26" s="4" t="s">
        <v>201</v>
      </c>
      <c r="C26" s="4" t="s">
        <v>66</v>
      </c>
      <c r="D26" s="5"/>
      <c r="E26" s="4" t="s">
        <v>207</v>
      </c>
      <c r="F26" s="11"/>
      <c r="G26" s="5"/>
      <c r="H26" s="5"/>
      <c r="I26" s="5"/>
      <c r="J26" s="5"/>
      <c r="K26" s="4"/>
    </row>
    <row r="27" spans="1:11" ht="21.75" customHeight="1" x14ac:dyDescent="0.2">
      <c r="A27" s="4" t="s">
        <v>107</v>
      </c>
      <c r="B27" s="4" t="s">
        <v>201</v>
      </c>
      <c r="C27" s="4" t="s">
        <v>51</v>
      </c>
      <c r="D27" s="5"/>
      <c r="E27" s="4" t="s">
        <v>207</v>
      </c>
      <c r="F27" s="11"/>
      <c r="G27" s="5"/>
      <c r="H27" s="5"/>
      <c r="I27" s="5"/>
      <c r="J27" s="5"/>
      <c r="K27" s="4"/>
    </row>
    <row r="28" spans="1:11" ht="21.75" customHeight="1" x14ac:dyDescent="0.2">
      <c r="A28" s="4" t="s">
        <v>104</v>
      </c>
      <c r="B28" s="4" t="s">
        <v>201</v>
      </c>
      <c r="C28" s="4" t="s">
        <v>42</v>
      </c>
      <c r="D28" s="5"/>
      <c r="E28" s="4" t="s">
        <v>206</v>
      </c>
      <c r="F28" s="11"/>
      <c r="G28" s="5"/>
      <c r="H28" s="5"/>
      <c r="I28" s="5"/>
      <c r="J28" s="5"/>
      <c r="K28" s="4"/>
    </row>
    <row r="29" spans="1:11" ht="21.75" customHeight="1" x14ac:dyDescent="0.2">
      <c r="A29" s="4" t="s">
        <v>110</v>
      </c>
      <c r="B29" s="4" t="s">
        <v>201</v>
      </c>
      <c r="C29" s="4" t="s">
        <v>39</v>
      </c>
      <c r="D29" s="5"/>
      <c r="E29" s="4" t="s">
        <v>206</v>
      </c>
      <c r="F29" s="11"/>
      <c r="G29" s="5"/>
      <c r="H29" s="5"/>
      <c r="I29" s="5"/>
      <c r="J29" s="5"/>
      <c r="K29" s="4"/>
    </row>
    <row r="30" spans="1:11" ht="21.75" customHeight="1" x14ac:dyDescent="0.2">
      <c r="A30" s="4" t="s">
        <v>111</v>
      </c>
      <c r="B30" s="4" t="s">
        <v>201</v>
      </c>
      <c r="C30" s="4" t="s">
        <v>59</v>
      </c>
      <c r="D30" s="5"/>
      <c r="E30" s="4" t="s">
        <v>206</v>
      </c>
      <c r="F30" s="11"/>
      <c r="G30" s="5"/>
      <c r="H30" s="5"/>
      <c r="I30" s="5"/>
      <c r="J30" s="5"/>
      <c r="K30" s="4"/>
    </row>
    <row r="31" spans="1:11" ht="21.75" customHeight="1" x14ac:dyDescent="0.2">
      <c r="A31" s="4" t="s">
        <v>94</v>
      </c>
      <c r="B31" s="4" t="s">
        <v>201</v>
      </c>
      <c r="C31" s="4" t="s">
        <v>48</v>
      </c>
      <c r="D31" s="5"/>
      <c r="E31" s="4" t="s">
        <v>206</v>
      </c>
      <c r="F31" s="11"/>
      <c r="G31" s="5"/>
      <c r="H31" s="5"/>
      <c r="I31" s="5"/>
      <c r="J31" s="5"/>
      <c r="K31" s="4"/>
    </row>
    <row r="56" spans="1:2" ht="21.75" customHeight="1" x14ac:dyDescent="0.2">
      <c r="A56" s="9"/>
      <c r="B56" s="9"/>
    </row>
    <row r="57" spans="1:2" ht="21.75" customHeight="1" x14ac:dyDescent="0.2">
      <c r="A57" s="9"/>
      <c r="B57" s="9"/>
    </row>
    <row r="58" spans="1:2" ht="21.75" customHeight="1" x14ac:dyDescent="0.2">
      <c r="A58" s="9"/>
      <c r="B58" s="9"/>
    </row>
    <row r="59" spans="1:2" ht="21.75" customHeight="1" x14ac:dyDescent="0.2">
      <c r="A59" s="9"/>
      <c r="B59" s="9"/>
    </row>
    <row r="60" spans="1:2" ht="21.75" customHeight="1" x14ac:dyDescent="0.2">
      <c r="A60" s="9"/>
      <c r="B60" s="9"/>
    </row>
    <row r="61" spans="1:2" ht="21.75" customHeight="1" x14ac:dyDescent="0.2">
      <c r="A61" s="9"/>
      <c r="B61" s="9"/>
    </row>
    <row r="62" spans="1:2" ht="21.75" customHeight="1" x14ac:dyDescent="0.2">
      <c r="A62" s="9"/>
      <c r="B62" s="9"/>
    </row>
    <row r="63" spans="1:2" ht="21.75" customHeight="1" x14ac:dyDescent="0.2">
      <c r="A63" s="9"/>
      <c r="B63" s="9"/>
    </row>
    <row r="64" spans="1:2" ht="21.75" customHeight="1" x14ac:dyDescent="0.2">
      <c r="A64" s="9"/>
      <c r="B64" s="9"/>
    </row>
    <row r="65" spans="1:2" ht="21.75" customHeight="1" x14ac:dyDescent="0.2">
      <c r="A65" s="9"/>
      <c r="B65" s="9"/>
    </row>
    <row r="66" spans="1:2" ht="21.75" customHeight="1" x14ac:dyDescent="0.2">
      <c r="A66" s="9"/>
      <c r="B66" s="9"/>
    </row>
    <row r="67" spans="1:2" ht="21.75" customHeight="1" x14ac:dyDescent="0.2">
      <c r="A67" s="9"/>
      <c r="B67" s="9"/>
    </row>
    <row r="68" spans="1:2" ht="21.75" customHeight="1" x14ac:dyDescent="0.2">
      <c r="A68" s="9"/>
      <c r="B68" s="9"/>
    </row>
    <row r="69" spans="1:2" ht="21.75" customHeight="1" x14ac:dyDescent="0.2">
      <c r="A69" s="9"/>
      <c r="B69" s="9"/>
    </row>
    <row r="70" spans="1:2" ht="21.75" customHeight="1" x14ac:dyDescent="0.2">
      <c r="A70" s="9"/>
      <c r="B70" s="9"/>
    </row>
    <row r="71" spans="1:2" ht="21.75" customHeight="1" x14ac:dyDescent="0.2">
      <c r="A71" s="9"/>
      <c r="B71" s="9"/>
    </row>
    <row r="72" spans="1:2" ht="21.75" customHeight="1" x14ac:dyDescent="0.2">
      <c r="A72" s="9"/>
      <c r="B72" s="9"/>
    </row>
    <row r="73" spans="1:2" ht="21.75" customHeight="1" x14ac:dyDescent="0.2">
      <c r="A73" s="9"/>
      <c r="B73" s="9"/>
    </row>
    <row r="74" spans="1:2" ht="21.75" customHeight="1" x14ac:dyDescent="0.2">
      <c r="A74" s="9"/>
      <c r="B74" s="9"/>
    </row>
    <row r="75" spans="1:2" ht="21.75" customHeight="1" x14ac:dyDescent="0.2">
      <c r="A75" s="9"/>
      <c r="B75" s="9"/>
    </row>
    <row r="76" spans="1:2" ht="21.75" customHeight="1" x14ac:dyDescent="0.2">
      <c r="A76" s="9"/>
      <c r="B76" s="9"/>
    </row>
    <row r="77" spans="1:2" ht="21.75" customHeight="1" x14ac:dyDescent="0.2">
      <c r="A77" s="9"/>
      <c r="B77" s="9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面试入围名单</vt:lpstr>
      <vt:lpstr>Sheet2</vt:lpstr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韩强</dc:creator>
  <cp:lastModifiedBy>39533</cp:lastModifiedBy>
  <cp:lastPrinted>2021-11-19T01:23:42Z</cp:lastPrinted>
  <dcterms:created xsi:type="dcterms:W3CDTF">2015-06-05T18:19:34Z</dcterms:created>
  <dcterms:modified xsi:type="dcterms:W3CDTF">2023-07-21T09:33:24Z</dcterms:modified>
</cp:coreProperties>
</file>